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ok 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53" authorId="0">
      <text>
        <r>
          <rPr>
            <sz val="10"/>
            <color rgb="FF000000"/>
            <rFont val="Arial"/>
            <family val="0"/>
            <charset val="1"/>
          </rPr>
          <t xml:space="preserve">======
ID#AAAAopt0laA
     (2023-02-06 09:39:29)
Molekularna biologija</t>
        </r>
      </text>
    </comment>
    <comment ref="A115" authorId="0">
      <text>
        <r>
          <rPr>
            <sz val="10"/>
            <color rgb="FF000000"/>
            <rFont val="Arial"/>
            <family val="0"/>
            <charset val="1"/>
          </rPr>
          <t xml:space="preserve">======
ID#AAAAopt0lZ4
     (2023-02-06 09:39:29)
Molekularna biologija</t>
        </r>
      </text>
    </comment>
    <comment ref="L53" authorId="0">
      <text>
        <r>
          <rPr>
            <sz val="10"/>
            <color rgb="FF000000"/>
            <rFont val="Arial"/>
            <family val="0"/>
            <charset val="1"/>
          </rPr>
          <t xml:space="preserve">======
ID#AAAAopt0lZ8
Marija Eric    (2023-01-16 09:27:13)
Student sa molekularne biologije</t>
        </r>
      </text>
    </comment>
  </commentList>
</comments>
</file>

<file path=xl/sharedStrings.xml><?xml version="1.0" encoding="utf-8"?>
<sst xmlns="http://schemas.openxmlformats.org/spreadsheetml/2006/main" count="687" uniqueCount="196">
  <si>
    <t xml:space="preserve">Презиме и име</t>
  </si>
  <si>
    <t xml:space="preserve">Индекс</t>
  </si>
  <si>
    <t xml:space="preserve">Студијски програм</t>
  </si>
  <si>
    <t xml:space="preserve">Бр. уписа курса</t>
  </si>
  <si>
    <t xml:space="preserve">Теорија</t>
  </si>
  <si>
    <t xml:space="preserve">задаци укупно</t>
  </si>
  <si>
    <t xml:space="preserve">Оцена</t>
  </si>
  <si>
    <t xml:space="preserve">Радуловић, Матија   </t>
  </si>
  <si>
    <t xml:space="preserve"> 5/2022</t>
  </si>
  <si>
    <t xml:space="preserve">15.И1</t>
  </si>
  <si>
    <t xml:space="preserve">Михајловић, Љиљана   </t>
  </si>
  <si>
    <t xml:space="preserve"> 54/2022</t>
  </si>
  <si>
    <t xml:space="preserve">Николић, Лазар   </t>
  </si>
  <si>
    <t xml:space="preserve"> 164/2022</t>
  </si>
  <si>
    <t xml:space="preserve">Сретеновић, Миона   </t>
  </si>
  <si>
    <t xml:space="preserve"> 133/2022</t>
  </si>
  <si>
    <t xml:space="preserve">Пешић, Ненад   </t>
  </si>
  <si>
    <t xml:space="preserve"> 62/2022</t>
  </si>
  <si>
    <t xml:space="preserve">Вељовић, Марко   </t>
  </si>
  <si>
    <t xml:space="preserve"> 17/2022</t>
  </si>
  <si>
    <t xml:space="preserve">Нешковић, Огњен   </t>
  </si>
  <si>
    <t xml:space="preserve"> 9/2022</t>
  </si>
  <si>
    <t xml:space="preserve">Лазић, Јована   </t>
  </si>
  <si>
    <t xml:space="preserve"> 21/2022</t>
  </si>
  <si>
    <t xml:space="preserve">Јанић, Матеја   </t>
  </si>
  <si>
    <t xml:space="preserve"> 30/2022</t>
  </si>
  <si>
    <t xml:space="preserve">Цветковић, Урош   </t>
  </si>
  <si>
    <t xml:space="preserve"> 65/2022</t>
  </si>
  <si>
    <t xml:space="preserve">Секешан, Павле   </t>
  </si>
  <si>
    <t xml:space="preserve"> 87/2022</t>
  </si>
  <si>
    <t xml:space="preserve">Зекавичић, Жељко   </t>
  </si>
  <si>
    <t xml:space="preserve"> 130/2022</t>
  </si>
  <si>
    <t xml:space="preserve">Радивојевић, Вукашин   </t>
  </si>
  <si>
    <t xml:space="preserve"> 44/2022</t>
  </si>
  <si>
    <t xml:space="preserve">Шимшић, Даница   </t>
  </si>
  <si>
    <t xml:space="preserve"> 113/2022</t>
  </si>
  <si>
    <t xml:space="preserve">Јосиповић, Вељко   </t>
  </si>
  <si>
    <t xml:space="preserve"> 76/2022</t>
  </si>
  <si>
    <t xml:space="preserve">ponisteno</t>
  </si>
  <si>
    <t xml:space="preserve">Миленковић, Дуња   </t>
  </si>
  <si>
    <t xml:space="preserve"> 56/2022</t>
  </si>
  <si>
    <t xml:space="preserve">Тасовац, Јована   </t>
  </si>
  <si>
    <t xml:space="preserve"> 27/2022</t>
  </si>
  <si>
    <t xml:space="preserve">Марковић, Михаило   </t>
  </si>
  <si>
    <t xml:space="preserve"> 123/2022</t>
  </si>
  <si>
    <t xml:space="preserve">Марковић, Огњен   </t>
  </si>
  <si>
    <t xml:space="preserve"> 41/2022</t>
  </si>
  <si>
    <t xml:space="preserve">Јаневска, Софија   </t>
  </si>
  <si>
    <t xml:space="preserve"> 35/2022</t>
  </si>
  <si>
    <t xml:space="preserve">Огрењац, Марко   </t>
  </si>
  <si>
    <t xml:space="preserve"> 212/2022</t>
  </si>
  <si>
    <t xml:space="preserve">Пејчић, Богдан   </t>
  </si>
  <si>
    <t xml:space="preserve"> 49/2022</t>
  </si>
  <si>
    <t xml:space="preserve">Бајић, Страхиња   </t>
  </si>
  <si>
    <t xml:space="preserve"> 263/2022</t>
  </si>
  <si>
    <t xml:space="preserve">Манчић, Филип   </t>
  </si>
  <si>
    <t xml:space="preserve"> 190/2022</t>
  </si>
  <si>
    <t xml:space="preserve">Стевановић, Ана   </t>
  </si>
  <si>
    <t xml:space="preserve"> 86/2022</t>
  </si>
  <si>
    <t xml:space="preserve">Кујунџић, Вид   </t>
  </si>
  <si>
    <t xml:space="preserve"> 95/2022</t>
  </si>
  <si>
    <t xml:space="preserve">Дељанин, Петар   </t>
  </si>
  <si>
    <t xml:space="preserve"> 141/2022</t>
  </si>
  <si>
    <t xml:space="preserve">Лапчевић, Лазар   </t>
  </si>
  <si>
    <t xml:space="preserve"> 174/2022</t>
  </si>
  <si>
    <t xml:space="preserve">Јевремовић, Исидора   </t>
  </si>
  <si>
    <t xml:space="preserve"> 109/2022</t>
  </si>
  <si>
    <t xml:space="preserve">Остојић, Нина   </t>
  </si>
  <si>
    <t xml:space="preserve"> 46/2022</t>
  </si>
  <si>
    <t xml:space="preserve">Гојаковић, Сара   </t>
  </si>
  <si>
    <t xml:space="preserve"> 244/2022</t>
  </si>
  <si>
    <t xml:space="preserve">Јовановић Кисселева, Елеонора   </t>
  </si>
  <si>
    <t xml:space="preserve"> 118/2022</t>
  </si>
  <si>
    <t xml:space="preserve">Пејчић, Вукашин   </t>
  </si>
  <si>
    <t xml:space="preserve"> 259/2021</t>
  </si>
  <si>
    <t xml:space="preserve">Жугић, Душан   </t>
  </si>
  <si>
    <t xml:space="preserve"> 31/2022</t>
  </si>
  <si>
    <t xml:space="preserve">Стаменковић, Лука   </t>
  </si>
  <si>
    <t xml:space="preserve"> 271/2022</t>
  </si>
  <si>
    <t xml:space="preserve">Цупара, Вукашин   </t>
  </si>
  <si>
    <t xml:space="preserve"> 94/2022</t>
  </si>
  <si>
    <t xml:space="preserve">Глигорић, Мила   </t>
  </si>
  <si>
    <t xml:space="preserve"> 82/2022</t>
  </si>
  <si>
    <t xml:space="preserve">Кнежевић, Војин   </t>
  </si>
  <si>
    <t xml:space="preserve"> 104/2022</t>
  </si>
  <si>
    <t xml:space="preserve">Вуковић, Јана   </t>
  </si>
  <si>
    <t xml:space="preserve"> 124/2022</t>
  </si>
  <si>
    <t xml:space="preserve">Тодоровић, Кристина   </t>
  </si>
  <si>
    <t xml:space="preserve"> 250/2022</t>
  </si>
  <si>
    <t xml:space="preserve">Степановић, Страхиња   </t>
  </si>
  <si>
    <t xml:space="preserve"> 243/2022</t>
  </si>
  <si>
    <t xml:space="preserve">Живановић, Александар   </t>
  </si>
  <si>
    <t xml:space="preserve"> 258/2022</t>
  </si>
  <si>
    <t xml:space="preserve">Петрић, Матија   </t>
  </si>
  <si>
    <t xml:space="preserve"> 188/2022</t>
  </si>
  <si>
    <t xml:space="preserve">Мијаиловић, Лука   </t>
  </si>
  <si>
    <t xml:space="preserve"> 100/2022</t>
  </si>
  <si>
    <t xml:space="preserve">Анђелић, Предраг   </t>
  </si>
  <si>
    <t xml:space="preserve"> 232/2022</t>
  </si>
  <si>
    <t xml:space="preserve">Радуловић, Михаило   </t>
  </si>
  <si>
    <t xml:space="preserve"> 105/2022</t>
  </si>
  <si>
    <t xml:space="preserve">Крстовић, Максим   </t>
  </si>
  <si>
    <t xml:space="preserve"> 294/2022</t>
  </si>
  <si>
    <t xml:space="preserve">Дабовић, Матеја   </t>
  </si>
  <si>
    <t xml:space="preserve"> 271/2021</t>
  </si>
  <si>
    <t xml:space="preserve">Лазић, Петра   </t>
  </si>
  <si>
    <t xml:space="preserve"> 220/2022</t>
  </si>
  <si>
    <t xml:space="preserve">Миловановић, Матија   </t>
  </si>
  <si>
    <t xml:space="preserve"> 37/2022</t>
  </si>
  <si>
    <t xml:space="preserve">Ерак, Филип   </t>
  </si>
  <si>
    <t xml:space="preserve"> 198/2022</t>
  </si>
  <si>
    <t xml:space="preserve">Марко Барић </t>
  </si>
  <si>
    <t xml:space="preserve">М65/2019</t>
  </si>
  <si>
    <t xml:space="preserve">Миловановић, Богдан   </t>
  </si>
  <si>
    <t xml:space="preserve"> 138/2022</t>
  </si>
  <si>
    <t xml:space="preserve">Зејак, Нера   </t>
  </si>
  <si>
    <t xml:space="preserve"> 155/2022</t>
  </si>
  <si>
    <t xml:space="preserve">Ристић, Теодора   </t>
  </si>
  <si>
    <t xml:space="preserve"> 231/2022</t>
  </si>
  <si>
    <t xml:space="preserve">Јовановић, Владан   </t>
  </si>
  <si>
    <t xml:space="preserve"> 287/2021</t>
  </si>
  <si>
    <t xml:space="preserve">Биговић, Милош   </t>
  </si>
  <si>
    <t xml:space="preserve"> 149/2022</t>
  </si>
  <si>
    <t xml:space="preserve">Вујатовић, Вук   </t>
  </si>
  <si>
    <t xml:space="preserve"> 255/2020</t>
  </si>
  <si>
    <t xml:space="preserve">Гавриловић, Николина   </t>
  </si>
  <si>
    <t xml:space="preserve"> 167/2021</t>
  </si>
  <si>
    <t xml:space="preserve">Глигоријевић, Александар   </t>
  </si>
  <si>
    <t xml:space="preserve"> 235/2017</t>
  </si>
  <si>
    <t xml:space="preserve">Глишовић, Игор   </t>
  </si>
  <si>
    <t xml:space="preserve"> 292/2022</t>
  </si>
  <si>
    <t xml:space="preserve">Ђурић, Лазар   </t>
  </si>
  <si>
    <t xml:space="preserve"> 66/2022</t>
  </si>
  <si>
    <t xml:space="preserve">Здравић, Лука   </t>
  </si>
  <si>
    <t xml:space="preserve"> 57/2022</t>
  </si>
  <si>
    <t xml:space="preserve">Зечевић, Тијана   </t>
  </si>
  <si>
    <t xml:space="preserve"> 278/2022</t>
  </si>
  <si>
    <t xml:space="preserve">Јанковић, Урош   </t>
  </si>
  <si>
    <t xml:space="preserve"> 273/2022</t>
  </si>
  <si>
    <t xml:space="preserve">Јовановић, Матија   </t>
  </si>
  <si>
    <t xml:space="preserve"> 120/2022</t>
  </si>
  <si>
    <t xml:space="preserve">Кисо, Марта   </t>
  </si>
  <si>
    <t xml:space="preserve"> 152/2022</t>
  </si>
  <si>
    <t xml:space="preserve">Кончаловић, Александар   </t>
  </si>
  <si>
    <t xml:space="preserve"> 77/2022</t>
  </si>
  <si>
    <t xml:space="preserve">Лазаревић, Нађа   </t>
  </si>
  <si>
    <t xml:space="preserve"> 175/2022</t>
  </si>
  <si>
    <t xml:space="preserve">Мијалковић, Братислав   </t>
  </si>
  <si>
    <t xml:space="preserve"> 241/2020</t>
  </si>
  <si>
    <t xml:space="preserve">Милосављевић, Стефан   </t>
  </si>
  <si>
    <t xml:space="preserve"> 77/2021</t>
  </si>
  <si>
    <t xml:space="preserve">Митровић, Лука   </t>
  </si>
  <si>
    <t xml:space="preserve"> 92/2022</t>
  </si>
  <si>
    <t xml:space="preserve">Младеновски, Алекса   </t>
  </si>
  <si>
    <t xml:space="preserve"> 161/2022</t>
  </si>
  <si>
    <t xml:space="preserve">Николић, Душан   </t>
  </si>
  <si>
    <t xml:space="preserve"> 163/2020</t>
  </si>
  <si>
    <t xml:space="preserve">Новковић, Анастасија   </t>
  </si>
  <si>
    <t xml:space="preserve"> 200/2022</t>
  </si>
  <si>
    <t xml:space="preserve">Обрадовић, Катарина   </t>
  </si>
  <si>
    <t xml:space="preserve"> 160/2022</t>
  </si>
  <si>
    <t xml:space="preserve">Пандуровић, Нестор   </t>
  </si>
  <si>
    <t xml:space="preserve"> 333/2020</t>
  </si>
  <si>
    <t xml:space="preserve">15.ААФ1</t>
  </si>
  <si>
    <t xml:space="preserve">Петровић, Милан   </t>
  </si>
  <si>
    <t xml:space="preserve"> 247/2022</t>
  </si>
  <si>
    <t xml:space="preserve">Протић, Мина   </t>
  </si>
  <si>
    <t xml:space="preserve"> 80/2022</t>
  </si>
  <si>
    <t xml:space="preserve">Радивојевић, Огњен   </t>
  </si>
  <si>
    <t xml:space="preserve"> 143/2022</t>
  </si>
  <si>
    <t xml:space="preserve">Рапаић, Лука   </t>
  </si>
  <si>
    <t xml:space="preserve"> 25/2022</t>
  </si>
  <si>
    <t xml:space="preserve">Савић, Лука   </t>
  </si>
  <si>
    <t xml:space="preserve"> 214/2022</t>
  </si>
  <si>
    <t xml:space="preserve">Соковић, Андрија   </t>
  </si>
  <si>
    <t xml:space="preserve"> 127/2022</t>
  </si>
  <si>
    <t xml:space="preserve">Стаматовић, Нина   </t>
  </si>
  <si>
    <t xml:space="preserve"> 147/2022</t>
  </si>
  <si>
    <t xml:space="preserve">Стојановић, Дејан   </t>
  </si>
  <si>
    <t xml:space="preserve"> 109/2021</t>
  </si>
  <si>
    <t xml:space="preserve">Тодоровић, Немања   </t>
  </si>
  <si>
    <t xml:space="preserve"> 147/2020</t>
  </si>
  <si>
    <t xml:space="preserve">Тохољ, Тадија   </t>
  </si>
  <si>
    <t xml:space="preserve"> 128/2022</t>
  </si>
  <si>
    <t xml:space="preserve">Филиповић, Јована   </t>
  </si>
  <si>
    <t xml:space="preserve"> 181/2021</t>
  </si>
  <si>
    <t xml:space="preserve">Хајтић, Јасмина   </t>
  </si>
  <si>
    <t xml:space="preserve"> 161/2021</t>
  </si>
  <si>
    <t xml:space="preserve">Цветковић, Павле   </t>
  </si>
  <si>
    <t xml:space="preserve"> 253/2021</t>
  </si>
  <si>
    <t xml:space="preserve">Црномарковић, Ана   </t>
  </si>
  <si>
    <t xml:space="preserve"> 157/2022</t>
  </si>
  <si>
    <t xml:space="preserve">Februar</t>
  </si>
  <si>
    <t xml:space="preserve">Juni</t>
  </si>
  <si>
    <t xml:space="preserve">Septembar</t>
  </si>
  <si>
    <t xml:space="preserve">prepisivanje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</si>
</sst>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"/>
  </numFmts>
  <fonts count="6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0"/>
      <charset val="1"/>
    </font>
    <font>
      <sz val="11"/>
      <color rgb="FF000000"/>
      <name val="Arial"/>
      <family val="0"/>
      <charset val="1"/>
    </font>
  </fonts>
  <fills count="11">
    <fill>
      <patternFill patternType="none"/>
    </fill>
    <fill>
      <patternFill patternType="gray125"/>
    </fill>
    <fill>
      <patternFill patternType="solid">
        <fgColor rgb="FFFF4000"/>
        <bgColor rgb="FFFF0000"/>
      </patternFill>
    </fill>
    <fill>
      <patternFill patternType="solid">
        <fgColor rgb="FFFF0000"/>
        <bgColor rgb="FFFF4000"/>
      </patternFill>
    </fill>
    <fill>
      <patternFill patternType="solid">
        <fgColor rgb="FFFFF5CE"/>
        <bgColor rgb="FFFFFFD7"/>
      </patternFill>
    </fill>
    <fill>
      <patternFill patternType="solid">
        <fgColor rgb="FFFFFFD7"/>
        <bgColor rgb="FFFFF5CE"/>
      </patternFill>
    </fill>
    <fill>
      <patternFill patternType="solid">
        <fgColor rgb="FFDEE6EF"/>
        <bgColor rgb="FFCCFFFF"/>
      </patternFill>
    </fill>
    <fill>
      <patternFill patternType="solid">
        <fgColor rgb="FFAFD095"/>
        <bgColor rgb="FF99CCFF"/>
      </patternFill>
    </fill>
    <fill>
      <patternFill patternType="solid">
        <fgColor rgb="FF00CCFF"/>
        <bgColor rgb="FF33CCCC"/>
      </patternFill>
    </fill>
    <fill>
      <patternFill patternType="solid">
        <fgColor rgb="FFFFFFFF"/>
        <bgColor rgb="FFFFFFD7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>
        <color rgb="FF333300"/>
      </left>
      <right style="hair">
        <color rgb="FF333300"/>
      </right>
      <top style="hair">
        <color rgb="FF333300"/>
      </top>
      <bottom style="hair">
        <color rgb="FF33330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6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7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8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1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9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7">
    <dxf>
      <fill>
        <patternFill patternType="solid">
          <fgColor rgb="FFFFF5CE"/>
        </patternFill>
      </fill>
    </dxf>
    <dxf>
      <fill>
        <patternFill patternType="solid">
          <fgColor rgb="FF3D3D3D"/>
          <bgColor rgb="FFFFFFFF"/>
        </patternFill>
      </fill>
    </dxf>
    <dxf>
      <fill>
        <patternFill patternType="solid">
          <fgColor rgb="FFFFFFD7"/>
        </patternFill>
      </fill>
    </dxf>
    <dxf>
      <fill>
        <patternFill patternType="solid">
          <fgColor rgb="FFDEE6EF"/>
        </patternFill>
      </fill>
    </dxf>
    <dxf>
      <fill>
        <patternFill patternType="solid">
          <fgColor rgb="FFFF0000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AFD095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D095"/>
      <rgbColor rgb="FF808080"/>
      <rgbColor rgb="FF9999FF"/>
      <rgbColor rgb="FF993366"/>
      <rgbColor rgb="FFFFFFD7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5CE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0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048576"/>
  <sheetViews>
    <sheetView showFormulas="false" showGridLines="true" showRowColHeaders="true" showZeros="true" rightToLeft="false" tabSelected="true" showOutlineSymbols="true" defaultGridColor="true" view="normal" topLeftCell="A186" colorId="64" zoomScale="140" zoomScaleNormal="140" zoomScalePageLayoutView="100" workbookViewId="0">
      <selection pane="topLeft" activeCell="P209" activeCellId="0" sqref="P209"/>
    </sheetView>
  </sheetViews>
  <sheetFormatPr defaultColWidth="12.77734375" defaultRowHeight="15" zeroHeight="false" outlineLevelRow="0" outlineLevelCol="0"/>
  <cols>
    <col collapsed="false" customWidth="true" hidden="false" outlineLevel="0" max="1" min="1" style="0" width="24.75"/>
    <col collapsed="false" customWidth="true" hidden="false" outlineLevel="0" max="2" min="2" style="0" width="9.51"/>
    <col collapsed="false" customWidth="true" hidden="false" outlineLevel="0" max="3" min="3" style="0" width="7.26"/>
    <col collapsed="false" customWidth="true" hidden="false" outlineLevel="0" max="4" min="4" style="0" width="4.25"/>
    <col collapsed="false" customWidth="true" hidden="false" outlineLevel="0" max="12" min="5" style="0" width="5.13"/>
    <col collapsed="false" customWidth="true" hidden="false" outlineLevel="0" max="13" min="13" style="0" width="9.13"/>
    <col collapsed="false" customWidth="true" hidden="false" outlineLevel="0" max="14" min="14" style="0" width="11.63"/>
    <col collapsed="false" customWidth="true" hidden="false" outlineLevel="0" max="15" min="15" style="0" width="7.15"/>
    <col collapsed="false" customWidth="true" hidden="false" outlineLevel="0" max="16" min="16" style="0" width="4.44"/>
    <col collapsed="false" customWidth="true" hidden="false" outlineLevel="0" max="17" min="17" style="0" width="3.27"/>
    <col collapsed="false" customWidth="true" hidden="false" outlineLevel="0" max="26" min="18" style="0" width="11.63"/>
  </cols>
  <sheetData>
    <row r="1" customFormat="false" ht="12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/>
      <c r="G1" s="2"/>
      <c r="H1" s="2"/>
      <c r="I1" s="2"/>
      <c r="J1" s="2"/>
      <c r="K1" s="2"/>
      <c r="L1" s="2" t="s">
        <v>5</v>
      </c>
      <c r="M1" s="2"/>
      <c r="N1" s="2" t="s">
        <v>6</v>
      </c>
    </row>
    <row r="2" customFormat="false" ht="12.75" hidden="false" customHeight="true" outlineLevel="0" collapsed="false">
      <c r="A2" s="3" t="s">
        <v>7</v>
      </c>
      <c r="B2" s="4" t="s">
        <v>8</v>
      </c>
      <c r="C2" s="3" t="s">
        <v>9</v>
      </c>
      <c r="D2" s="4" t="n">
        <v>1</v>
      </c>
      <c r="E2" s="5" t="n">
        <v>20</v>
      </c>
      <c r="F2" s="6" t="n">
        <v>10</v>
      </c>
      <c r="G2" s="6" t="n">
        <v>10</v>
      </c>
      <c r="H2" s="6" t="n">
        <v>10</v>
      </c>
      <c r="I2" s="6" t="n">
        <v>10</v>
      </c>
      <c r="J2" s="6" t="n">
        <v>2</v>
      </c>
      <c r="K2" s="6" t="n">
        <v>10</v>
      </c>
      <c r="L2" s="5" t="n">
        <f aca="false">F2*0.8+G2*0.9+H2*1+I2*1.1+J2*0.5+K2*1.1</f>
        <v>50</v>
      </c>
      <c r="M2" s="7" t="n">
        <f aca="false">ROUND(2.5*E2+L2,0)</f>
        <v>100</v>
      </c>
      <c r="N2" s="8" t="n">
        <f aca="false">TRUNC((M2-1)/10,0)+1</f>
        <v>10</v>
      </c>
    </row>
    <row r="3" customFormat="false" ht="12.75" hidden="false" customHeight="true" outlineLevel="0" collapsed="false">
      <c r="A3" s="3" t="s">
        <v>10</v>
      </c>
      <c r="B3" s="4" t="s">
        <v>11</v>
      </c>
      <c r="C3" s="3" t="s">
        <v>9</v>
      </c>
      <c r="D3" s="4" t="n">
        <v>1</v>
      </c>
      <c r="E3" s="5" t="n">
        <v>18.5</v>
      </c>
      <c r="F3" s="6" t="n">
        <v>10</v>
      </c>
      <c r="G3" s="6" t="n">
        <v>10</v>
      </c>
      <c r="H3" s="6" t="n">
        <v>10</v>
      </c>
      <c r="I3" s="6" t="n">
        <v>10</v>
      </c>
      <c r="J3" s="6" t="n">
        <v>2</v>
      </c>
      <c r="K3" s="6" t="n">
        <v>10</v>
      </c>
      <c r="L3" s="5" t="n">
        <f aca="false">F3*0.8+G3*0.9+H3*1+I3*1.1+J3*0.5+K3*1.1</f>
        <v>50</v>
      </c>
      <c r="M3" s="7" t="n">
        <f aca="false">ROUND(2.5*E3+L3,0)</f>
        <v>96</v>
      </c>
      <c r="N3" s="8" t="n">
        <f aca="false">TRUNC((M3-1)/10,0)+1</f>
        <v>10</v>
      </c>
    </row>
    <row r="4" customFormat="false" ht="12.75" hidden="false" customHeight="true" outlineLevel="0" collapsed="false">
      <c r="A4" s="3" t="s">
        <v>12</v>
      </c>
      <c r="B4" s="4" t="s">
        <v>13</v>
      </c>
      <c r="C4" s="3" t="s">
        <v>9</v>
      </c>
      <c r="D4" s="4" t="n">
        <v>1</v>
      </c>
      <c r="E4" s="5" t="n">
        <v>18.5</v>
      </c>
      <c r="F4" s="6" t="n">
        <v>10</v>
      </c>
      <c r="G4" s="6" t="n">
        <v>10</v>
      </c>
      <c r="H4" s="6" t="n">
        <v>10</v>
      </c>
      <c r="I4" s="6" t="n">
        <v>10</v>
      </c>
      <c r="J4" s="6" t="n">
        <v>2</v>
      </c>
      <c r="K4" s="6" t="n">
        <v>10</v>
      </c>
      <c r="L4" s="5" t="n">
        <f aca="false">F4*0.8+G4*0.9+H4*1+I4*1.1+J4*0.5+K4*1.1</f>
        <v>50</v>
      </c>
      <c r="M4" s="7" t="n">
        <f aca="false">ROUND(2.5*E4+L4,0)</f>
        <v>96</v>
      </c>
      <c r="N4" s="8" t="n">
        <f aca="false">TRUNC((M4-1)/10,0)+1</f>
        <v>10</v>
      </c>
    </row>
    <row r="5" customFormat="false" ht="12.75" hidden="false" customHeight="true" outlineLevel="0" collapsed="false">
      <c r="A5" s="3" t="s">
        <v>14</v>
      </c>
      <c r="B5" s="4" t="s">
        <v>15</v>
      </c>
      <c r="C5" s="3" t="s">
        <v>9</v>
      </c>
      <c r="D5" s="4" t="n">
        <v>1</v>
      </c>
      <c r="E5" s="5" t="n">
        <v>18.5</v>
      </c>
      <c r="F5" s="6" t="n">
        <v>10</v>
      </c>
      <c r="G5" s="6" t="n">
        <v>10</v>
      </c>
      <c r="H5" s="6" t="n">
        <v>10</v>
      </c>
      <c r="I5" s="6" t="n">
        <v>10</v>
      </c>
      <c r="J5" s="6" t="n">
        <v>2</v>
      </c>
      <c r="K5" s="6" t="n">
        <v>10</v>
      </c>
      <c r="L5" s="5" t="n">
        <f aca="false">F5*0.8+G5*0.9+H5*1+I5*1.1+J5*0.5+K5*1.1</f>
        <v>50</v>
      </c>
      <c r="M5" s="7" t="n">
        <f aca="false">ROUND(2.5*E5+L5,0)</f>
        <v>96</v>
      </c>
      <c r="N5" s="8" t="n">
        <f aca="false">TRUNC((M5-1)/10,0)+1</f>
        <v>10</v>
      </c>
    </row>
    <row r="6" customFormat="false" ht="12.75" hidden="false" customHeight="true" outlineLevel="0" collapsed="false">
      <c r="A6" s="3" t="s">
        <v>16</v>
      </c>
      <c r="B6" s="4" t="s">
        <v>17</v>
      </c>
      <c r="C6" s="3" t="s">
        <v>9</v>
      </c>
      <c r="D6" s="4" t="n">
        <v>1</v>
      </c>
      <c r="E6" s="5" t="n">
        <v>19.5</v>
      </c>
      <c r="F6" s="6" t="n">
        <v>10</v>
      </c>
      <c r="G6" s="6" t="n">
        <v>6</v>
      </c>
      <c r="H6" s="6" t="n">
        <v>10</v>
      </c>
      <c r="I6" s="6" t="n">
        <v>10</v>
      </c>
      <c r="J6" s="6" t="n">
        <v>2</v>
      </c>
      <c r="K6" s="6" t="n">
        <v>10</v>
      </c>
      <c r="L6" s="5" t="n">
        <f aca="false">F6*0.8+G6*0.9+H6*1+I6*1.1+J6*0.5+K6*1.1</f>
        <v>46.4</v>
      </c>
      <c r="M6" s="7" t="n">
        <f aca="false">ROUND(2.5*E6+L6,0)</f>
        <v>95</v>
      </c>
      <c r="N6" s="8" t="n">
        <f aca="false">TRUNC((M6-1)/10,0)+1</f>
        <v>10</v>
      </c>
    </row>
    <row r="7" customFormat="false" ht="12.75" hidden="false" customHeight="true" outlineLevel="0" collapsed="false">
      <c r="A7" s="3" t="s">
        <v>18</v>
      </c>
      <c r="B7" s="4" t="s">
        <v>19</v>
      </c>
      <c r="C7" s="3" t="s">
        <v>9</v>
      </c>
      <c r="D7" s="4" t="n">
        <v>1</v>
      </c>
      <c r="E7" s="5" t="n">
        <v>18</v>
      </c>
      <c r="F7" s="6" t="n">
        <v>10</v>
      </c>
      <c r="G7" s="6" t="n">
        <v>10</v>
      </c>
      <c r="H7" s="6" t="n">
        <v>10</v>
      </c>
      <c r="I7" s="6" t="n">
        <v>10</v>
      </c>
      <c r="J7" s="6" t="n">
        <v>2</v>
      </c>
      <c r="K7" s="6" t="n">
        <v>10</v>
      </c>
      <c r="L7" s="5" t="n">
        <f aca="false">F7*0.8+G7*0.9+H7*1+I7*1.1+J7*0.5+K7*1.1</f>
        <v>50</v>
      </c>
      <c r="M7" s="7" t="n">
        <f aca="false">ROUND(2.5*E7+L7,0)</f>
        <v>95</v>
      </c>
      <c r="N7" s="8" t="n">
        <f aca="false">TRUNC((M7-1)/10,0)+1</f>
        <v>10</v>
      </c>
    </row>
    <row r="8" customFormat="false" ht="12.75" hidden="false" customHeight="true" outlineLevel="0" collapsed="false">
      <c r="A8" s="3" t="s">
        <v>20</v>
      </c>
      <c r="B8" s="4" t="s">
        <v>21</v>
      </c>
      <c r="C8" s="3" t="s">
        <v>9</v>
      </c>
      <c r="D8" s="4" t="n">
        <v>1</v>
      </c>
      <c r="E8" s="5" t="n">
        <v>18</v>
      </c>
      <c r="F8" s="6" t="n">
        <v>9.5</v>
      </c>
      <c r="G8" s="6" t="n">
        <v>10</v>
      </c>
      <c r="H8" s="6" t="n">
        <v>10</v>
      </c>
      <c r="I8" s="6" t="n">
        <v>10</v>
      </c>
      <c r="J8" s="6" t="n">
        <v>2</v>
      </c>
      <c r="K8" s="6" t="n">
        <v>10</v>
      </c>
      <c r="L8" s="5" t="n">
        <f aca="false">F8*0.8+G8*0.9+H8*1+I8*1.1+J8*0.5+K8*1.1</f>
        <v>49.6</v>
      </c>
      <c r="M8" s="7" t="n">
        <f aca="false">ROUND(2.5*E8+L8,0)</f>
        <v>95</v>
      </c>
      <c r="N8" s="8" t="n">
        <f aca="false">TRUNC((M8-1)/10,0)+1</f>
        <v>10</v>
      </c>
    </row>
    <row r="9" customFormat="false" ht="12.75" hidden="false" customHeight="true" outlineLevel="0" collapsed="false">
      <c r="A9" s="3" t="s">
        <v>22</v>
      </c>
      <c r="B9" s="4" t="s">
        <v>23</v>
      </c>
      <c r="C9" s="3" t="s">
        <v>9</v>
      </c>
      <c r="D9" s="4" t="n">
        <v>1</v>
      </c>
      <c r="E9" s="5" t="n">
        <v>19</v>
      </c>
      <c r="F9" s="6" t="n">
        <v>10</v>
      </c>
      <c r="G9" s="6" t="n">
        <v>10</v>
      </c>
      <c r="H9" s="6" t="n">
        <v>10</v>
      </c>
      <c r="I9" s="6" t="n">
        <v>7</v>
      </c>
      <c r="J9" s="6" t="n">
        <v>2</v>
      </c>
      <c r="K9" s="6" t="n">
        <v>10</v>
      </c>
      <c r="L9" s="5" t="n">
        <f aca="false">F9*0.8+G9*0.9+H9*1+I9*1.1+J9*0.5+K9*1.1</f>
        <v>46.7</v>
      </c>
      <c r="M9" s="7" t="n">
        <f aca="false">ROUND(2.5*E9+L9,0)</f>
        <v>94</v>
      </c>
      <c r="N9" s="8" t="n">
        <f aca="false">TRUNC((M9-1)/10,0)+1</f>
        <v>10</v>
      </c>
    </row>
    <row r="10" customFormat="false" ht="12.75" hidden="false" customHeight="true" outlineLevel="0" collapsed="false">
      <c r="A10" s="3" t="s">
        <v>24</v>
      </c>
      <c r="B10" s="4" t="s">
        <v>25</v>
      </c>
      <c r="C10" s="3" t="s">
        <v>9</v>
      </c>
      <c r="D10" s="4" t="n">
        <v>1</v>
      </c>
      <c r="E10" s="5" t="n">
        <v>17.5</v>
      </c>
      <c r="F10" s="6" t="n">
        <v>10</v>
      </c>
      <c r="G10" s="6" t="n">
        <v>10</v>
      </c>
      <c r="H10" s="6" t="n">
        <v>10</v>
      </c>
      <c r="I10" s="6" t="n">
        <v>10</v>
      </c>
      <c r="J10" s="6" t="n">
        <v>2</v>
      </c>
      <c r="K10" s="6" t="n">
        <v>10</v>
      </c>
      <c r="L10" s="5" t="n">
        <f aca="false">F10*0.8+G10*0.9+H10*1+I10*1.1+J10*0.5+K10*1.1</f>
        <v>50</v>
      </c>
      <c r="M10" s="7" t="n">
        <f aca="false">ROUND(2.5*E10+L10,0)</f>
        <v>94</v>
      </c>
      <c r="N10" s="8" t="n">
        <f aca="false">TRUNC((M10-1)/10,0)+1</f>
        <v>10</v>
      </c>
    </row>
    <row r="11" customFormat="false" ht="12.75" hidden="false" customHeight="true" outlineLevel="0" collapsed="false">
      <c r="A11" s="3" t="s">
        <v>26</v>
      </c>
      <c r="B11" s="4" t="s">
        <v>27</v>
      </c>
      <c r="C11" s="3" t="s">
        <v>9</v>
      </c>
      <c r="D11" s="4" t="n">
        <v>1</v>
      </c>
      <c r="E11" s="5" t="n">
        <v>17</v>
      </c>
      <c r="F11" s="6" t="n">
        <v>10</v>
      </c>
      <c r="G11" s="6" t="n">
        <v>10</v>
      </c>
      <c r="H11" s="6" t="n">
        <v>10</v>
      </c>
      <c r="I11" s="6" t="n">
        <v>10</v>
      </c>
      <c r="J11" s="6" t="n">
        <v>2</v>
      </c>
      <c r="K11" s="6" t="n">
        <v>10</v>
      </c>
      <c r="L11" s="5" t="n">
        <f aca="false">F11*0.8+G11*0.9+H11*1+I11*1.1+J11*0.5+K11*1.1</f>
        <v>50</v>
      </c>
      <c r="M11" s="7" t="n">
        <f aca="false">ROUND(2.5*E11+L11,0)</f>
        <v>93</v>
      </c>
      <c r="N11" s="8" t="n">
        <f aca="false">TRUNC((M11-1)/10,0)+1</f>
        <v>10</v>
      </c>
    </row>
    <row r="12" customFormat="false" ht="12.75" hidden="false" customHeight="true" outlineLevel="0" collapsed="false">
      <c r="A12" s="3" t="s">
        <v>28</v>
      </c>
      <c r="B12" s="4" t="s">
        <v>29</v>
      </c>
      <c r="C12" s="3" t="s">
        <v>9</v>
      </c>
      <c r="D12" s="4" t="n">
        <v>1</v>
      </c>
      <c r="E12" s="5" t="n">
        <v>20</v>
      </c>
      <c r="F12" s="6" t="n">
        <v>6</v>
      </c>
      <c r="G12" s="6" t="n">
        <v>10</v>
      </c>
      <c r="H12" s="6" t="n">
        <v>10</v>
      </c>
      <c r="I12" s="6" t="n">
        <v>9.5</v>
      </c>
      <c r="J12" s="6" t="n">
        <v>2</v>
      </c>
      <c r="K12" s="6" t="n">
        <v>6</v>
      </c>
      <c r="L12" s="5" t="n">
        <f aca="false">F12*0.8+G12*0.9+H12*1+I12*1.1+J12*0.5+K12*1.1</f>
        <v>41.85</v>
      </c>
      <c r="M12" s="7" t="n">
        <f aca="false">ROUND(2.5*E12+L12,0)</f>
        <v>92</v>
      </c>
      <c r="N12" s="8" t="n">
        <f aca="false">TRUNC((M12-1)/10,0)+1</f>
        <v>10</v>
      </c>
    </row>
    <row r="13" customFormat="false" ht="12.75" hidden="false" customHeight="true" outlineLevel="0" collapsed="false">
      <c r="A13" s="3" t="s">
        <v>30</v>
      </c>
      <c r="B13" s="4" t="s">
        <v>31</v>
      </c>
      <c r="C13" s="3" t="s">
        <v>9</v>
      </c>
      <c r="D13" s="4" t="n">
        <v>1</v>
      </c>
      <c r="E13" s="5" t="n">
        <v>17</v>
      </c>
      <c r="F13" s="6" t="n">
        <v>10</v>
      </c>
      <c r="G13" s="6" t="n">
        <v>10</v>
      </c>
      <c r="H13" s="6" t="n">
        <v>8</v>
      </c>
      <c r="I13" s="6" t="n">
        <v>10</v>
      </c>
      <c r="J13" s="6" t="n">
        <v>2</v>
      </c>
      <c r="K13" s="6" t="n">
        <v>10</v>
      </c>
      <c r="L13" s="5" t="n">
        <f aca="false">F13*0.8+G13*0.9+H13*1+I13*1.1+J13*0.5+K13*1.1</f>
        <v>48</v>
      </c>
      <c r="M13" s="7" t="n">
        <f aca="false">ROUND(2.5*E13+L13,0)</f>
        <v>91</v>
      </c>
      <c r="N13" s="8" t="n">
        <f aca="false">TRUNC((M13-1)/10,0)+1</f>
        <v>10</v>
      </c>
    </row>
    <row r="14" customFormat="false" ht="12.75" hidden="false" customHeight="true" outlineLevel="0" collapsed="false">
      <c r="A14" s="3" t="s">
        <v>32</v>
      </c>
      <c r="B14" s="4" t="s">
        <v>33</v>
      </c>
      <c r="C14" s="3" t="s">
        <v>9</v>
      </c>
      <c r="D14" s="4" t="n">
        <v>1</v>
      </c>
      <c r="E14" s="5" t="n">
        <v>14.5</v>
      </c>
      <c r="F14" s="6" t="n">
        <v>10</v>
      </c>
      <c r="G14" s="6" t="n">
        <v>10</v>
      </c>
      <c r="H14" s="6" t="n">
        <v>10</v>
      </c>
      <c r="I14" s="6" t="n">
        <v>9.5</v>
      </c>
      <c r="J14" s="6" t="n">
        <v>2</v>
      </c>
      <c r="K14" s="6" t="n">
        <v>10</v>
      </c>
      <c r="L14" s="5" t="n">
        <f aca="false">F14*0.8+G14*0.9+H14*1+I14*1.1+J14*0.5+K14*1.1</f>
        <v>49.45</v>
      </c>
      <c r="M14" s="7" t="n">
        <f aca="false">ROUND(2.5*E14+L14,0)</f>
        <v>86</v>
      </c>
      <c r="N14" s="8" t="n">
        <f aca="false">TRUNC((M14-1)/10,0)+1</f>
        <v>9</v>
      </c>
    </row>
    <row r="15" customFormat="false" ht="12.75" hidden="false" customHeight="true" outlineLevel="0" collapsed="false">
      <c r="A15" s="3" t="s">
        <v>34</v>
      </c>
      <c r="B15" s="4" t="s">
        <v>35</v>
      </c>
      <c r="C15" s="3" t="s">
        <v>9</v>
      </c>
      <c r="D15" s="4" t="n">
        <v>1</v>
      </c>
      <c r="E15" s="5" t="n">
        <v>18.5</v>
      </c>
      <c r="F15" s="6" t="n">
        <v>10</v>
      </c>
      <c r="G15" s="6" t="n">
        <v>10</v>
      </c>
      <c r="H15" s="6" t="n">
        <v>10</v>
      </c>
      <c r="I15" s="6" t="n">
        <v>10</v>
      </c>
      <c r="J15" s="6" t="n">
        <v>2</v>
      </c>
      <c r="K15" s="6" t="n">
        <v>0</v>
      </c>
      <c r="L15" s="5" t="n">
        <f aca="false">F15*0.8+G15*0.9+H15*1+I15*1.1+J15*0.5+K15*1.1</f>
        <v>39</v>
      </c>
      <c r="M15" s="7" t="n">
        <f aca="false">ROUND(2.5*E15+L15,0)</f>
        <v>85</v>
      </c>
      <c r="N15" s="8" t="n">
        <f aca="false">TRUNC((M15-1)/10,0)+1</f>
        <v>9</v>
      </c>
    </row>
    <row r="16" customFormat="false" ht="12.75" hidden="false" customHeight="true" outlineLevel="0" collapsed="false">
      <c r="A16" s="3" t="s">
        <v>36</v>
      </c>
      <c r="B16" s="4" t="s">
        <v>37</v>
      </c>
      <c r="C16" s="3" t="s">
        <v>9</v>
      </c>
      <c r="D16" s="4" t="n">
        <v>1</v>
      </c>
      <c r="E16" s="5" t="n">
        <v>19.5</v>
      </c>
      <c r="F16" s="6" t="n">
        <v>10</v>
      </c>
      <c r="G16" s="6" t="n">
        <v>6</v>
      </c>
      <c r="H16" s="6" t="n">
        <v>0</v>
      </c>
      <c r="I16" s="6" t="n">
        <v>10</v>
      </c>
      <c r="J16" s="6" t="n">
        <v>2</v>
      </c>
      <c r="K16" s="6" t="n">
        <v>10</v>
      </c>
      <c r="L16" s="5" t="n">
        <f aca="false">F16*0.8+G16*0.9+H16*1+I16*1.1+J16*0.5+K16*1.1</f>
        <v>36.4</v>
      </c>
      <c r="M16" s="7" t="n">
        <f aca="false">ROUND(2.5*E16+L16,0)</f>
        <v>85</v>
      </c>
      <c r="N16" s="9" t="n">
        <f aca="false">TRUNC((M16-1)/10,0)+1</f>
        <v>9</v>
      </c>
      <c r="O16" s="10" t="s">
        <v>38</v>
      </c>
    </row>
    <row r="17" customFormat="false" ht="12.75" hidden="false" customHeight="true" outlineLevel="0" collapsed="false">
      <c r="A17" s="3" t="s">
        <v>39</v>
      </c>
      <c r="B17" s="4" t="s">
        <v>40</v>
      </c>
      <c r="C17" s="3" t="s">
        <v>9</v>
      </c>
      <c r="D17" s="4" t="n">
        <v>1</v>
      </c>
      <c r="E17" s="5" t="n">
        <v>15</v>
      </c>
      <c r="F17" s="6" t="n">
        <v>9</v>
      </c>
      <c r="G17" s="6" t="n">
        <v>7</v>
      </c>
      <c r="H17" s="6" t="n">
        <v>10</v>
      </c>
      <c r="I17" s="6" t="n">
        <v>10</v>
      </c>
      <c r="J17" s="6" t="n">
        <v>2</v>
      </c>
      <c r="K17" s="6" t="n">
        <v>10</v>
      </c>
      <c r="L17" s="5" t="n">
        <f aca="false">F17*0.8+G17*0.9+H17*1+I17*1.1+J17*0.5+K17*1.1</f>
        <v>46.5</v>
      </c>
      <c r="M17" s="7" t="n">
        <f aca="false">ROUND(2.5*E17+L17,0)</f>
        <v>84</v>
      </c>
      <c r="N17" s="8" t="n">
        <f aca="false">TRUNC((M17-1)/10,0)+1</f>
        <v>9</v>
      </c>
    </row>
    <row r="18" customFormat="false" ht="12.75" hidden="false" customHeight="true" outlineLevel="0" collapsed="false">
      <c r="A18" s="3" t="s">
        <v>41</v>
      </c>
      <c r="B18" s="4" t="s">
        <v>42</v>
      </c>
      <c r="C18" s="3" t="s">
        <v>9</v>
      </c>
      <c r="D18" s="4" t="n">
        <v>1</v>
      </c>
      <c r="E18" s="5" t="n">
        <v>12.5</v>
      </c>
      <c r="F18" s="6" t="n">
        <v>9.7</v>
      </c>
      <c r="G18" s="6" t="n">
        <v>10</v>
      </c>
      <c r="H18" s="6" t="n">
        <v>10</v>
      </c>
      <c r="I18" s="6" t="n">
        <v>10</v>
      </c>
      <c r="J18" s="6" t="n">
        <v>2</v>
      </c>
      <c r="K18" s="6" t="n">
        <v>10</v>
      </c>
      <c r="L18" s="5" t="n">
        <f aca="false">F18*0.8+G18*0.9+H18*1+I18*1.1+J18*0.5+K18*1.1</f>
        <v>49.76</v>
      </c>
      <c r="M18" s="7" t="n">
        <f aca="false">ROUND(2.5*E18+L18,0)</f>
        <v>81</v>
      </c>
      <c r="N18" s="8" t="n">
        <f aca="false">TRUNC((M18-1)/10,0)+1</f>
        <v>9</v>
      </c>
    </row>
    <row r="19" customFormat="false" ht="12.75" hidden="false" customHeight="true" outlineLevel="0" collapsed="false">
      <c r="A19" s="3" t="s">
        <v>43</v>
      </c>
      <c r="B19" s="4" t="s">
        <v>44</v>
      </c>
      <c r="C19" s="3" t="s">
        <v>9</v>
      </c>
      <c r="D19" s="4" t="n">
        <v>1</v>
      </c>
      <c r="E19" s="5" t="n">
        <v>12.5</v>
      </c>
      <c r="F19" s="6" t="n">
        <v>9.5</v>
      </c>
      <c r="G19" s="6" t="n">
        <v>10</v>
      </c>
      <c r="H19" s="6" t="n">
        <v>10</v>
      </c>
      <c r="I19" s="6" t="n">
        <v>10</v>
      </c>
      <c r="J19" s="6" t="n">
        <v>2</v>
      </c>
      <c r="K19" s="6" t="n">
        <v>10</v>
      </c>
      <c r="L19" s="5" t="n">
        <f aca="false">F19*0.8+G19*0.9+H19*1+I19*1.1+J19*0.5+K19*1.1</f>
        <v>49.6</v>
      </c>
      <c r="M19" s="7" t="n">
        <f aca="false">ROUND(2.5*E19+L19,0)</f>
        <v>81</v>
      </c>
      <c r="N19" s="8" t="n">
        <f aca="false">TRUNC((M19-1)/10,0)+1</f>
        <v>9</v>
      </c>
    </row>
    <row r="20" customFormat="false" ht="12.75" hidden="false" customHeight="true" outlineLevel="0" collapsed="false">
      <c r="A20" s="3" t="s">
        <v>45</v>
      </c>
      <c r="B20" s="4" t="s">
        <v>46</v>
      </c>
      <c r="C20" s="3" t="s">
        <v>9</v>
      </c>
      <c r="D20" s="4" t="n">
        <v>1</v>
      </c>
      <c r="E20" s="5" t="n">
        <v>16.5</v>
      </c>
      <c r="F20" s="6" t="n">
        <v>9</v>
      </c>
      <c r="G20" s="6" t="n">
        <v>10</v>
      </c>
      <c r="H20" s="6" t="n">
        <v>1</v>
      </c>
      <c r="I20" s="6" t="n">
        <v>10</v>
      </c>
      <c r="J20" s="6" t="n">
        <v>2</v>
      </c>
      <c r="K20" s="6" t="n">
        <v>7</v>
      </c>
      <c r="L20" s="5" t="n">
        <f aca="false">F20*0.8+G20*0.9+H20*1+I20*1.1+J20*0.5+K20*1.1</f>
        <v>36.9</v>
      </c>
      <c r="M20" s="7" t="n">
        <f aca="false">ROUND(2.5*E20+L20,0)</f>
        <v>78</v>
      </c>
      <c r="N20" s="8" t="n">
        <f aca="false">TRUNC((M20-1)/10,0)+1</f>
        <v>8</v>
      </c>
    </row>
    <row r="21" customFormat="false" ht="12.75" hidden="false" customHeight="true" outlineLevel="0" collapsed="false">
      <c r="A21" s="3" t="s">
        <v>47</v>
      </c>
      <c r="B21" s="4" t="s">
        <v>48</v>
      </c>
      <c r="C21" s="3" t="s">
        <v>9</v>
      </c>
      <c r="D21" s="4" t="n">
        <v>1</v>
      </c>
      <c r="E21" s="5" t="n">
        <v>17</v>
      </c>
      <c r="F21" s="6" t="n">
        <v>10</v>
      </c>
      <c r="G21" s="6" t="n">
        <v>6</v>
      </c>
      <c r="H21" s="6" t="n">
        <v>10</v>
      </c>
      <c r="I21" s="6" t="n">
        <v>0</v>
      </c>
      <c r="J21" s="6" t="n">
        <v>2</v>
      </c>
      <c r="K21" s="6" t="n">
        <v>10</v>
      </c>
      <c r="L21" s="5" t="n">
        <f aca="false">F21*0.8+G21*0.9+H21*1+I21*1.1+J21*0.5+K21*1.1</f>
        <v>35.4</v>
      </c>
      <c r="M21" s="7" t="n">
        <f aca="false">ROUND(2.5*E21+L21,0)</f>
        <v>78</v>
      </c>
      <c r="N21" s="8" t="n">
        <f aca="false">TRUNC((M21-1)/10,0)+1</f>
        <v>8</v>
      </c>
    </row>
    <row r="22" customFormat="false" ht="12.75" hidden="false" customHeight="true" outlineLevel="0" collapsed="false">
      <c r="A22" s="3" t="s">
        <v>49</v>
      </c>
      <c r="B22" s="4" t="s">
        <v>50</v>
      </c>
      <c r="C22" s="3" t="s">
        <v>9</v>
      </c>
      <c r="D22" s="4" t="n">
        <v>1</v>
      </c>
      <c r="E22" s="5" t="n">
        <v>9.5</v>
      </c>
      <c r="F22" s="6" t="n">
        <v>9.5</v>
      </c>
      <c r="G22" s="6" t="n">
        <v>10</v>
      </c>
      <c r="H22" s="6" t="n">
        <v>10</v>
      </c>
      <c r="I22" s="6" t="n">
        <v>10</v>
      </c>
      <c r="J22" s="6" t="n">
        <v>2</v>
      </c>
      <c r="K22" s="6" t="n">
        <v>10</v>
      </c>
      <c r="L22" s="5" t="n">
        <f aca="false">F22*0.8+G22*0.9+H22*1+I22*1.1+J22*0.5+K22*1.1</f>
        <v>49.6</v>
      </c>
      <c r="M22" s="7" t="n">
        <f aca="false">ROUND(2.5*E22+L22,0)</f>
        <v>73</v>
      </c>
      <c r="N22" s="8" t="n">
        <f aca="false">TRUNC((M22-1)/10,0)+1</f>
        <v>8</v>
      </c>
    </row>
    <row r="23" customFormat="false" ht="12.75" hidden="false" customHeight="true" outlineLevel="0" collapsed="false">
      <c r="A23" s="3" t="s">
        <v>51</v>
      </c>
      <c r="B23" s="4" t="s">
        <v>52</v>
      </c>
      <c r="C23" s="3" t="s">
        <v>9</v>
      </c>
      <c r="D23" s="4" t="n">
        <v>1</v>
      </c>
      <c r="E23" s="5" t="n">
        <v>18</v>
      </c>
      <c r="F23" s="6" t="n">
        <v>7</v>
      </c>
      <c r="G23" s="6" t="n">
        <v>10</v>
      </c>
      <c r="H23" s="6" t="n">
        <v>0</v>
      </c>
      <c r="I23" s="6" t="n">
        <v>10</v>
      </c>
      <c r="J23" s="6" t="n">
        <v>2</v>
      </c>
      <c r="K23" s="6" t="n">
        <v>0</v>
      </c>
      <c r="L23" s="5" t="n">
        <f aca="false">F23*0.8+G23*0.9+H23*1+I23*1.1+J23*0.5+K23*1.1</f>
        <v>26.6</v>
      </c>
      <c r="M23" s="7" t="n">
        <f aca="false">ROUND(2.5*E23+L23,0)</f>
        <v>72</v>
      </c>
      <c r="N23" s="8" t="n">
        <f aca="false">TRUNC((M23-1)/10,0)+1</f>
        <v>8</v>
      </c>
    </row>
    <row r="24" customFormat="false" ht="12.75" hidden="false" customHeight="true" outlineLevel="0" collapsed="false">
      <c r="A24" s="3" t="s">
        <v>53</v>
      </c>
      <c r="B24" s="4" t="s">
        <v>54</v>
      </c>
      <c r="C24" s="3" t="s">
        <v>9</v>
      </c>
      <c r="D24" s="4" t="n">
        <v>1</v>
      </c>
      <c r="E24" s="5" t="n">
        <v>14.5</v>
      </c>
      <c r="F24" s="6" t="n">
        <v>7.5</v>
      </c>
      <c r="G24" s="6" t="n">
        <v>10</v>
      </c>
      <c r="H24" s="11" t="n">
        <v>0</v>
      </c>
      <c r="I24" s="6" t="n">
        <v>7</v>
      </c>
      <c r="J24" s="6" t="n">
        <v>2</v>
      </c>
      <c r="K24" s="6" t="n">
        <v>10</v>
      </c>
      <c r="L24" s="5" t="n">
        <f aca="false">F24*0.8+G24*0.9+H24*1+I24*1.1+J24*0.5+K24*1.1</f>
        <v>34.7</v>
      </c>
      <c r="M24" s="7" t="n">
        <f aca="false">ROUND(2.5*E24+L24,0)</f>
        <v>71</v>
      </c>
      <c r="N24" s="8" t="n">
        <f aca="false">TRUNC((M24-1)/10,0)+1</f>
        <v>8</v>
      </c>
    </row>
    <row r="25" customFormat="false" ht="12.75" hidden="false" customHeight="true" outlineLevel="0" collapsed="false">
      <c r="A25" s="3" t="s">
        <v>55</v>
      </c>
      <c r="B25" s="4" t="s">
        <v>56</v>
      </c>
      <c r="C25" s="3" t="s">
        <v>9</v>
      </c>
      <c r="D25" s="4" t="n">
        <v>1</v>
      </c>
      <c r="E25" s="5" t="n">
        <v>13.5</v>
      </c>
      <c r="F25" s="6" t="n">
        <v>6</v>
      </c>
      <c r="G25" s="6" t="n">
        <v>10</v>
      </c>
      <c r="H25" s="6" t="n">
        <v>0</v>
      </c>
      <c r="I25" s="6" t="n">
        <v>10</v>
      </c>
      <c r="J25" s="6" t="n">
        <v>2</v>
      </c>
      <c r="K25" s="6" t="n">
        <v>10</v>
      </c>
      <c r="L25" s="5" t="n">
        <f aca="false">F25*0.8+G25*0.9+H25*1+I25*1.1+J25*0.5+K25*1.1</f>
        <v>36.8</v>
      </c>
      <c r="M25" s="7" t="n">
        <f aca="false">ROUND(2.5*E25+L25,0)</f>
        <v>71</v>
      </c>
      <c r="N25" s="8" t="n">
        <f aca="false">TRUNC((M25-1)/10,0)+1</f>
        <v>8</v>
      </c>
    </row>
    <row r="26" customFormat="false" ht="12.75" hidden="false" customHeight="true" outlineLevel="0" collapsed="false">
      <c r="A26" s="3" t="s">
        <v>57</v>
      </c>
      <c r="B26" s="4" t="s">
        <v>58</v>
      </c>
      <c r="C26" s="3" t="s">
        <v>9</v>
      </c>
      <c r="D26" s="4" t="n">
        <v>1</v>
      </c>
      <c r="E26" s="5" t="n">
        <v>13</v>
      </c>
      <c r="F26" s="6" t="n">
        <v>9</v>
      </c>
      <c r="G26" s="6" t="n">
        <v>10</v>
      </c>
      <c r="H26" s="6" t="n">
        <v>5</v>
      </c>
      <c r="I26" s="6" t="n">
        <v>6</v>
      </c>
      <c r="J26" s="6" t="n">
        <v>2</v>
      </c>
      <c r="K26" s="6" t="n">
        <v>5</v>
      </c>
      <c r="L26" s="5" t="n">
        <f aca="false">F26*0.8+G26*0.9+H26*1+I26*1.1+J26*0.5+K26*1.1</f>
        <v>34.3</v>
      </c>
      <c r="M26" s="7" t="n">
        <f aca="false">ROUND(2.5*E26+L26,0)</f>
        <v>67</v>
      </c>
      <c r="N26" s="9" t="n">
        <f aca="false">TRUNC((M26-1)/10,0)+1</f>
        <v>7</v>
      </c>
      <c r="O26" s="10" t="s">
        <v>38</v>
      </c>
    </row>
    <row r="27" customFormat="false" ht="12.75" hidden="false" customHeight="true" outlineLevel="0" collapsed="false">
      <c r="A27" s="3" t="s">
        <v>59</v>
      </c>
      <c r="B27" s="4" t="s">
        <v>60</v>
      </c>
      <c r="C27" s="3" t="s">
        <v>9</v>
      </c>
      <c r="D27" s="4" t="n">
        <v>1</v>
      </c>
      <c r="E27" s="5" t="n">
        <v>11.5</v>
      </c>
      <c r="F27" s="6" t="n">
        <v>10</v>
      </c>
      <c r="G27" s="6" t="n">
        <v>10</v>
      </c>
      <c r="H27" s="6" t="n">
        <v>0</v>
      </c>
      <c r="I27" s="6" t="n">
        <v>9</v>
      </c>
      <c r="J27" s="6" t="n">
        <v>2</v>
      </c>
      <c r="K27" s="6" t="n">
        <v>9</v>
      </c>
      <c r="L27" s="5" t="n">
        <f aca="false">F27*0.8+G27*0.9+H27*1+I27*1.1+J27*0.5+K27*1.1</f>
        <v>37.8</v>
      </c>
      <c r="M27" s="7" t="n">
        <f aca="false">ROUND(2.5*E27+L27,0)</f>
        <v>67</v>
      </c>
      <c r="N27" s="8" t="n">
        <f aca="false">TRUNC((M27-1)/10,0)+1</f>
        <v>7</v>
      </c>
    </row>
    <row r="28" customFormat="false" ht="12.75" hidden="false" customHeight="true" outlineLevel="0" collapsed="false">
      <c r="A28" s="3" t="s">
        <v>61</v>
      </c>
      <c r="B28" s="4" t="s">
        <v>62</v>
      </c>
      <c r="C28" s="3" t="s">
        <v>9</v>
      </c>
      <c r="D28" s="4" t="n">
        <v>1</v>
      </c>
      <c r="E28" s="5" t="n">
        <v>12.5</v>
      </c>
      <c r="F28" s="6" t="n">
        <v>8.5</v>
      </c>
      <c r="G28" s="6" t="n">
        <v>6</v>
      </c>
      <c r="H28" s="6" t="n">
        <v>0</v>
      </c>
      <c r="I28" s="6" t="n">
        <v>10</v>
      </c>
      <c r="J28" s="6" t="n">
        <v>2</v>
      </c>
      <c r="K28" s="6" t="n">
        <v>6</v>
      </c>
      <c r="L28" s="5" t="n">
        <f aca="false">F28*0.8+G28*0.9+H28*1+I28*1.1+J28*0.5+K28*1.1</f>
        <v>30.8</v>
      </c>
      <c r="M28" s="7" t="n">
        <f aca="false">ROUND(2.5*E28+L28,0)</f>
        <v>62</v>
      </c>
      <c r="N28" s="8" t="n">
        <f aca="false">TRUNC((M28-1)/10,0)+1</f>
        <v>7</v>
      </c>
    </row>
    <row r="29" customFormat="false" ht="12.75" hidden="false" customHeight="true" outlineLevel="0" collapsed="false">
      <c r="A29" s="3" t="s">
        <v>63</v>
      </c>
      <c r="B29" s="4" t="s">
        <v>64</v>
      </c>
      <c r="C29" s="3" t="s">
        <v>9</v>
      </c>
      <c r="D29" s="4" t="n">
        <v>1</v>
      </c>
      <c r="E29" s="5" t="n">
        <v>13</v>
      </c>
      <c r="F29" s="6" t="n">
        <v>9.8</v>
      </c>
      <c r="G29" s="6" t="n">
        <v>10</v>
      </c>
      <c r="H29" s="6" t="n">
        <v>0</v>
      </c>
      <c r="I29" s="6" t="n">
        <v>10</v>
      </c>
      <c r="J29" s="6" t="n">
        <v>2</v>
      </c>
      <c r="K29" s="6" t="n">
        <v>0</v>
      </c>
      <c r="L29" s="5" t="n">
        <f aca="false">F29*0.8+G29*0.9+H29*1+I29*1.1+J29*0.5+K29*1.1</f>
        <v>28.84</v>
      </c>
      <c r="M29" s="7" t="n">
        <f aca="false">ROUND(2.5*E29+L29,0)</f>
        <v>61</v>
      </c>
      <c r="N29" s="8" t="n">
        <f aca="false">TRUNC((M29-1)/10,0)+1</f>
        <v>7</v>
      </c>
    </row>
    <row r="30" customFormat="false" ht="12.75" hidden="false" customHeight="true" outlineLevel="0" collapsed="false">
      <c r="A30" s="3" t="s">
        <v>65</v>
      </c>
      <c r="B30" s="4" t="s">
        <v>66</v>
      </c>
      <c r="C30" s="3" t="s">
        <v>9</v>
      </c>
      <c r="D30" s="4" t="n">
        <v>1</v>
      </c>
      <c r="E30" s="5" t="n">
        <v>11.5</v>
      </c>
      <c r="F30" s="6" t="n">
        <v>10</v>
      </c>
      <c r="G30" s="6" t="n">
        <v>10</v>
      </c>
      <c r="H30" s="6" t="n">
        <v>0</v>
      </c>
      <c r="I30" s="6" t="n">
        <v>10</v>
      </c>
      <c r="J30" s="6" t="n">
        <v>2</v>
      </c>
      <c r="K30" s="6" t="n">
        <v>0</v>
      </c>
      <c r="L30" s="5" t="n">
        <f aca="false">F30*0.8+G30*0.9+H30*1+I30*1.1+J30*0.5+K30*1.1</f>
        <v>29</v>
      </c>
      <c r="M30" s="7" t="n">
        <f aca="false">ROUND(2.5*E30+L30,0)</f>
        <v>58</v>
      </c>
      <c r="N30" s="8" t="n">
        <f aca="false">TRUNC((M30-1)/10,0)+1</f>
        <v>6</v>
      </c>
    </row>
    <row r="31" customFormat="false" ht="12.75" hidden="false" customHeight="true" outlineLevel="0" collapsed="false">
      <c r="A31" s="3" t="s">
        <v>67</v>
      </c>
      <c r="B31" s="4" t="s">
        <v>68</v>
      </c>
      <c r="C31" s="3" t="s">
        <v>9</v>
      </c>
      <c r="D31" s="4" t="n">
        <v>1</v>
      </c>
      <c r="E31" s="5" t="n">
        <v>12.5</v>
      </c>
      <c r="F31" s="6" t="n">
        <v>6</v>
      </c>
      <c r="G31" s="6" t="n">
        <v>10</v>
      </c>
      <c r="H31" s="6" t="n">
        <v>0</v>
      </c>
      <c r="I31" s="6" t="n">
        <v>10</v>
      </c>
      <c r="J31" s="6" t="n">
        <v>1.5</v>
      </c>
      <c r="K31" s="6" t="n">
        <v>0</v>
      </c>
      <c r="L31" s="5" t="n">
        <f aca="false">F31*0.8+G31*0.9+H31*1+I31*1.1+J31*0.5+K31*1.1</f>
        <v>25.55</v>
      </c>
      <c r="M31" s="7" t="n">
        <f aca="false">ROUND(2.5*E31+L31,0)</f>
        <v>57</v>
      </c>
      <c r="N31" s="8" t="n">
        <f aca="false">TRUNC((M31-1)/10,0)+1</f>
        <v>6</v>
      </c>
    </row>
    <row r="32" customFormat="false" ht="12.75" hidden="false" customHeight="true" outlineLevel="0" collapsed="false">
      <c r="A32" s="3" t="s">
        <v>69</v>
      </c>
      <c r="B32" s="4" t="s">
        <v>70</v>
      </c>
      <c r="C32" s="3" t="s">
        <v>9</v>
      </c>
      <c r="D32" s="4" t="n">
        <v>1</v>
      </c>
      <c r="E32" s="5" t="n">
        <v>13</v>
      </c>
      <c r="F32" s="6" t="n">
        <v>0</v>
      </c>
      <c r="G32" s="6" t="n">
        <v>7</v>
      </c>
      <c r="H32" s="6" t="n">
        <v>10</v>
      </c>
      <c r="I32" s="6" t="n">
        <v>6</v>
      </c>
      <c r="J32" s="6" t="n">
        <v>2</v>
      </c>
      <c r="K32" s="6" t="n">
        <v>0</v>
      </c>
      <c r="L32" s="5" t="n">
        <f aca="false">F32*0.8+G32*0.9+H32*1+I32*1.1+J32*0.5+K32*1.1</f>
        <v>23.9</v>
      </c>
      <c r="M32" s="7" t="n">
        <f aca="false">ROUND(2.5*E32+L32,0)</f>
        <v>56</v>
      </c>
      <c r="N32" s="8" t="n">
        <f aca="false">TRUNC((M32-1)/10,0)+1</f>
        <v>6</v>
      </c>
    </row>
    <row r="33" customFormat="false" ht="12.75" hidden="false" customHeight="true" outlineLevel="0" collapsed="false">
      <c r="A33" s="3" t="s">
        <v>71</v>
      </c>
      <c r="B33" s="4" t="s">
        <v>72</v>
      </c>
      <c r="C33" s="3" t="s">
        <v>9</v>
      </c>
      <c r="D33" s="4" t="n">
        <v>1</v>
      </c>
      <c r="E33" s="5" t="n">
        <v>12.5</v>
      </c>
      <c r="F33" s="6" t="n">
        <v>7</v>
      </c>
      <c r="G33" s="6" t="n">
        <v>8</v>
      </c>
      <c r="H33" s="6" t="n">
        <v>0</v>
      </c>
      <c r="I33" s="6" t="n">
        <v>8</v>
      </c>
      <c r="J33" s="6" t="n">
        <v>2</v>
      </c>
      <c r="K33" s="6" t="n">
        <v>0</v>
      </c>
      <c r="L33" s="5" t="n">
        <f aca="false">F33*0.8+G33*0.9+H33*1+I33*1.1+J33*0.5+K33*1.1</f>
        <v>22.6</v>
      </c>
      <c r="M33" s="7" t="n">
        <f aca="false">ROUND(2.5*E33+L33,0)</f>
        <v>54</v>
      </c>
      <c r="N33" s="8" t="n">
        <f aca="false">TRUNC((M33-1)/10,0)+1</f>
        <v>6</v>
      </c>
    </row>
    <row r="34" customFormat="false" ht="12.75" hidden="false" customHeight="true" outlineLevel="0" collapsed="false">
      <c r="A34" s="3" t="s">
        <v>73</v>
      </c>
      <c r="B34" s="4" t="s">
        <v>74</v>
      </c>
      <c r="C34" s="3" t="s">
        <v>9</v>
      </c>
      <c r="D34" s="4" t="n">
        <v>2</v>
      </c>
      <c r="E34" s="5" t="n">
        <v>7</v>
      </c>
      <c r="F34" s="6" t="n">
        <v>0</v>
      </c>
      <c r="G34" s="6" t="n">
        <v>10</v>
      </c>
      <c r="H34" s="6" t="n">
        <v>10</v>
      </c>
      <c r="I34" s="6" t="n">
        <v>10</v>
      </c>
      <c r="J34" s="6" t="n">
        <v>2</v>
      </c>
      <c r="K34" s="6" t="n">
        <v>5</v>
      </c>
      <c r="L34" s="5" t="n">
        <f aca="false">F34*0.8+G34*0.9+H34*1+I34*1.1+J34*0.5+K34*1.1</f>
        <v>36.5</v>
      </c>
      <c r="M34" s="7" t="n">
        <f aca="false">ROUND(2.5*E34+L34,0)</f>
        <v>54</v>
      </c>
      <c r="N34" s="8" t="n">
        <f aca="false">TRUNC((M34-1)/10,0)+1</f>
        <v>6</v>
      </c>
    </row>
    <row r="35" customFormat="false" ht="12.75" hidden="false" customHeight="true" outlineLevel="0" collapsed="false">
      <c r="A35" s="3" t="s">
        <v>75</v>
      </c>
      <c r="B35" s="4" t="s">
        <v>76</v>
      </c>
      <c r="C35" s="3" t="s">
        <v>9</v>
      </c>
      <c r="D35" s="4" t="n">
        <v>1</v>
      </c>
      <c r="E35" s="5" t="n">
        <v>14</v>
      </c>
      <c r="F35" s="6" t="n">
        <v>10</v>
      </c>
      <c r="G35" s="6" t="n">
        <v>10</v>
      </c>
      <c r="H35" s="6" t="n">
        <v>0</v>
      </c>
      <c r="I35" s="6" t="n">
        <v>0</v>
      </c>
      <c r="J35" s="6" t="n">
        <v>0</v>
      </c>
      <c r="K35" s="6" t="n">
        <v>0</v>
      </c>
      <c r="L35" s="5" t="n">
        <f aca="false">F35*0.8+G35*0.9+H35*1+I35*1.1+J35*0.5+K35*1.1</f>
        <v>17</v>
      </c>
      <c r="M35" s="7" t="n">
        <f aca="false">ROUND(2.5*E35+L35,0)</f>
        <v>52</v>
      </c>
      <c r="N35" s="8" t="n">
        <f aca="false">TRUNC((M35-1)/10,0)+1</f>
        <v>6</v>
      </c>
    </row>
    <row r="36" customFormat="false" ht="12.75" hidden="false" customHeight="true" outlineLevel="0" collapsed="false">
      <c r="A36" s="3" t="s">
        <v>77</v>
      </c>
      <c r="B36" s="4" t="s">
        <v>78</v>
      </c>
      <c r="C36" s="3" t="s">
        <v>9</v>
      </c>
      <c r="D36" s="4" t="n">
        <v>1</v>
      </c>
      <c r="E36" s="5" t="n">
        <v>8.5</v>
      </c>
      <c r="F36" s="6" t="n">
        <v>0</v>
      </c>
      <c r="G36" s="6" t="n">
        <v>6</v>
      </c>
      <c r="H36" s="11" t="n">
        <v>1</v>
      </c>
      <c r="I36" s="6" t="n">
        <v>10</v>
      </c>
      <c r="J36" s="6" t="n">
        <v>2</v>
      </c>
      <c r="K36" s="6" t="n">
        <v>5</v>
      </c>
      <c r="L36" s="5" t="n">
        <f aca="false">F36*0.8+G36*0.9+H36*1+I36*1.1+J36*0.5+K36*1.1</f>
        <v>23.9</v>
      </c>
      <c r="M36" s="7" t="n">
        <f aca="false">ROUND(2.5*E36+L36,0)</f>
        <v>45</v>
      </c>
    </row>
    <row r="37" customFormat="false" ht="12.75" hidden="false" customHeight="true" outlineLevel="0" collapsed="false">
      <c r="A37" s="3" t="s">
        <v>79</v>
      </c>
      <c r="B37" s="4" t="s">
        <v>80</v>
      </c>
      <c r="C37" s="3" t="s">
        <v>9</v>
      </c>
      <c r="D37" s="4" t="n">
        <v>1</v>
      </c>
      <c r="E37" s="5" t="n">
        <v>13</v>
      </c>
      <c r="F37" s="6" t="n">
        <v>5</v>
      </c>
      <c r="G37" s="6" t="n">
        <v>7</v>
      </c>
      <c r="H37" s="6" t="n">
        <v>0</v>
      </c>
      <c r="I37" s="6" t="n">
        <v>0</v>
      </c>
      <c r="J37" s="6" t="n">
        <v>0</v>
      </c>
      <c r="K37" s="6" t="n">
        <v>0</v>
      </c>
      <c r="L37" s="5" t="n">
        <f aca="false">F37*0.8+G37*0.9+H37*1+I37*1.1+J37*0.5+K37*1.1</f>
        <v>10.3</v>
      </c>
      <c r="M37" s="7" t="n">
        <f aca="false">ROUND(2.5*E37+L37,0)</f>
        <v>43</v>
      </c>
    </row>
    <row r="38" customFormat="false" ht="12.75" hidden="false" customHeight="true" outlineLevel="0" collapsed="false">
      <c r="A38" s="3" t="s">
        <v>81</v>
      </c>
      <c r="B38" s="4" t="s">
        <v>82</v>
      </c>
      <c r="C38" s="3" t="s">
        <v>9</v>
      </c>
      <c r="D38" s="4" t="n">
        <v>1</v>
      </c>
      <c r="E38" s="5" t="n">
        <v>10</v>
      </c>
      <c r="F38" s="6" t="n">
        <v>0</v>
      </c>
      <c r="G38" s="6" t="n">
        <v>4</v>
      </c>
      <c r="H38" s="6" t="n">
        <v>1</v>
      </c>
      <c r="I38" s="6" t="n">
        <v>10</v>
      </c>
      <c r="J38" s="6" t="n">
        <v>2</v>
      </c>
      <c r="K38" s="6" t="n">
        <v>0</v>
      </c>
      <c r="L38" s="5" t="n">
        <f aca="false">F38*0.8+G38*0.9+H38*1+I38*1.1+J38*0.5+K38*1.1</f>
        <v>16.6</v>
      </c>
      <c r="M38" s="7" t="n">
        <f aca="false">ROUND(2.5*E38+L38,0)</f>
        <v>42</v>
      </c>
    </row>
    <row r="39" customFormat="false" ht="12.75" hidden="false" customHeight="true" outlineLevel="0" collapsed="false">
      <c r="A39" s="3" t="s">
        <v>83</v>
      </c>
      <c r="B39" s="4" t="s">
        <v>84</v>
      </c>
      <c r="C39" s="3" t="s">
        <v>9</v>
      </c>
      <c r="D39" s="4" t="n">
        <v>1</v>
      </c>
      <c r="E39" s="5" t="n">
        <v>14.5</v>
      </c>
      <c r="F39" s="6" t="n">
        <v>5</v>
      </c>
      <c r="G39" s="6" t="n">
        <v>0</v>
      </c>
      <c r="H39" s="6" t="n">
        <v>0</v>
      </c>
      <c r="I39" s="6" t="n">
        <v>0</v>
      </c>
      <c r="J39" s="6" t="n">
        <v>2</v>
      </c>
      <c r="K39" s="6" t="n">
        <v>0</v>
      </c>
      <c r="L39" s="5" t="n">
        <f aca="false">F39*0.8+G39*0.9+H39*1+I39*1.1+J39*0.5+K39*1.1</f>
        <v>5</v>
      </c>
      <c r="M39" s="7" t="n">
        <f aca="false">ROUND(2.5*E39+L39,0)</f>
        <v>41</v>
      </c>
    </row>
    <row r="40" customFormat="false" ht="12.75" hidden="false" customHeight="true" outlineLevel="0" collapsed="false">
      <c r="A40" s="3" t="s">
        <v>85</v>
      </c>
      <c r="B40" s="4" t="s">
        <v>86</v>
      </c>
      <c r="C40" s="3" t="s">
        <v>9</v>
      </c>
      <c r="D40" s="4" t="n">
        <v>1</v>
      </c>
      <c r="E40" s="5" t="n">
        <v>8</v>
      </c>
      <c r="F40" s="6" t="n">
        <v>7</v>
      </c>
      <c r="G40" s="6" t="n">
        <v>5</v>
      </c>
      <c r="H40" s="6" t="n">
        <v>0</v>
      </c>
      <c r="I40" s="6" t="n">
        <v>10</v>
      </c>
      <c r="J40" s="6" t="n">
        <v>0</v>
      </c>
      <c r="K40" s="6" t="n">
        <v>0</v>
      </c>
      <c r="L40" s="5" t="n">
        <f aca="false">F40*0.8+G40*0.9+H40*1+I40*1.1+J40*0.5+K40*1.1</f>
        <v>21.1</v>
      </c>
      <c r="M40" s="7" t="n">
        <f aca="false">ROUND(2.5*E40+L40,0)</f>
        <v>41</v>
      </c>
    </row>
    <row r="41" customFormat="false" ht="12.75" hidden="false" customHeight="true" outlineLevel="0" collapsed="false">
      <c r="A41" s="3" t="s">
        <v>87</v>
      </c>
      <c r="B41" s="4" t="s">
        <v>88</v>
      </c>
      <c r="C41" s="3" t="s">
        <v>9</v>
      </c>
      <c r="D41" s="4" t="n">
        <v>1</v>
      </c>
      <c r="E41" s="5" t="n">
        <v>12.5</v>
      </c>
      <c r="F41" s="6" t="n">
        <v>9</v>
      </c>
      <c r="G41" s="6" t="n">
        <v>0</v>
      </c>
      <c r="H41" s="6" t="n">
        <v>1</v>
      </c>
      <c r="I41" s="6" t="n">
        <v>0</v>
      </c>
      <c r="J41" s="6" t="n">
        <v>2</v>
      </c>
      <c r="K41" s="6" t="n">
        <v>0</v>
      </c>
      <c r="L41" s="5" t="n">
        <f aca="false">F41*0.8+G41*0.9+H41*1+I41*1.1+J41*0.5+K41*1.1</f>
        <v>9.2</v>
      </c>
      <c r="M41" s="7" t="n">
        <f aca="false">ROUND(2.5*E41+L41,0)</f>
        <v>40</v>
      </c>
    </row>
    <row r="42" customFormat="false" ht="12.75" hidden="false" customHeight="true" outlineLevel="0" collapsed="false">
      <c r="A42" s="3" t="s">
        <v>89</v>
      </c>
      <c r="B42" s="4" t="s">
        <v>90</v>
      </c>
      <c r="C42" s="3" t="s">
        <v>9</v>
      </c>
      <c r="D42" s="4" t="n">
        <v>1</v>
      </c>
      <c r="E42" s="5" t="n">
        <v>11</v>
      </c>
      <c r="F42" s="6" t="n">
        <v>2</v>
      </c>
      <c r="G42" s="6" t="n">
        <v>10</v>
      </c>
      <c r="H42" s="6" t="n">
        <v>0</v>
      </c>
      <c r="I42" s="6" t="n">
        <v>0</v>
      </c>
      <c r="J42" s="6" t="n">
        <v>2</v>
      </c>
      <c r="K42" s="6" t="n">
        <v>0</v>
      </c>
      <c r="L42" s="5" t="n">
        <f aca="false">F42*0.8+G42*0.9+H42*1+I42*1.1+J42*0.5+K42*1.1</f>
        <v>11.6</v>
      </c>
      <c r="M42" s="7" t="n">
        <f aca="false">ROUND(2.5*E42+L42,0)</f>
        <v>39</v>
      </c>
    </row>
    <row r="43" customFormat="false" ht="12.75" hidden="false" customHeight="true" outlineLevel="0" collapsed="false">
      <c r="A43" s="3" t="s">
        <v>91</v>
      </c>
      <c r="B43" s="4" t="s">
        <v>92</v>
      </c>
      <c r="C43" s="3" t="s">
        <v>9</v>
      </c>
      <c r="D43" s="4" t="n">
        <v>1</v>
      </c>
      <c r="E43" s="5" t="n">
        <v>11.5</v>
      </c>
      <c r="F43" s="6" t="n">
        <v>0</v>
      </c>
      <c r="G43" s="6" t="n">
        <v>10</v>
      </c>
      <c r="H43" s="6" t="n">
        <v>0</v>
      </c>
      <c r="I43" s="6" t="n">
        <v>0</v>
      </c>
      <c r="J43" s="6" t="n">
        <v>2</v>
      </c>
      <c r="K43" s="6" t="n">
        <v>0</v>
      </c>
      <c r="L43" s="5" t="n">
        <f aca="false">F43*0.8+G43*0.9+H43*1+I43*1.1+J43*0.5+K43*1.1</f>
        <v>10</v>
      </c>
      <c r="M43" s="7" t="n">
        <f aca="false">ROUND(2.5*E43+L43,0)</f>
        <v>39</v>
      </c>
    </row>
    <row r="44" customFormat="false" ht="12.75" hidden="false" customHeight="true" outlineLevel="0" collapsed="false">
      <c r="A44" s="3" t="s">
        <v>93</v>
      </c>
      <c r="B44" s="4" t="s">
        <v>94</v>
      </c>
      <c r="C44" s="3" t="s">
        <v>9</v>
      </c>
      <c r="D44" s="4" t="n">
        <v>1</v>
      </c>
      <c r="E44" s="5" t="n">
        <v>6</v>
      </c>
      <c r="F44" s="6" t="n">
        <v>0</v>
      </c>
      <c r="G44" s="6" t="n">
        <v>10</v>
      </c>
      <c r="H44" s="6" t="n">
        <v>0</v>
      </c>
      <c r="I44" s="6" t="n">
        <v>10</v>
      </c>
      <c r="J44" s="6" t="n">
        <v>0</v>
      </c>
      <c r="K44" s="6" t="n">
        <v>0</v>
      </c>
      <c r="L44" s="5" t="n">
        <f aca="false">F44*0.8+G44*0.9+H44*1+I44*1.1+J44*0.5+K44*1.1</f>
        <v>20</v>
      </c>
      <c r="M44" s="7" t="n">
        <f aca="false">ROUND(2.5*E44+L44,0)</f>
        <v>35</v>
      </c>
    </row>
    <row r="45" customFormat="false" ht="12.75" hidden="false" customHeight="true" outlineLevel="0" collapsed="false">
      <c r="A45" s="3" t="s">
        <v>95</v>
      </c>
      <c r="B45" s="4" t="s">
        <v>96</v>
      </c>
      <c r="C45" s="3" t="s">
        <v>9</v>
      </c>
      <c r="D45" s="4" t="n">
        <v>1</v>
      </c>
      <c r="E45" s="5" t="n">
        <v>13</v>
      </c>
      <c r="F45" s="6" t="n">
        <v>0</v>
      </c>
      <c r="G45" s="6" t="n">
        <v>0</v>
      </c>
      <c r="H45" s="6" t="n">
        <v>1</v>
      </c>
      <c r="I45" s="6" t="n">
        <v>0</v>
      </c>
      <c r="J45" s="6" t="n">
        <v>2</v>
      </c>
      <c r="K45" s="6" t="n">
        <v>0</v>
      </c>
      <c r="L45" s="5" t="n">
        <f aca="false">F45*0.8+G45*0.9+H45*1+I45*1.1+J45*0.5+K45*1.1</f>
        <v>2</v>
      </c>
      <c r="M45" s="7" t="n">
        <f aca="false">ROUND(2.5*E45+L45,0)</f>
        <v>35</v>
      </c>
    </row>
    <row r="46" customFormat="false" ht="12.75" hidden="false" customHeight="true" outlineLevel="0" collapsed="false">
      <c r="A46" s="3" t="s">
        <v>97</v>
      </c>
      <c r="B46" s="4" t="s">
        <v>98</v>
      </c>
      <c r="C46" s="3" t="s">
        <v>9</v>
      </c>
      <c r="D46" s="4" t="n">
        <v>1</v>
      </c>
      <c r="E46" s="5" t="n">
        <v>11.5</v>
      </c>
      <c r="F46" s="6" t="n">
        <v>0</v>
      </c>
      <c r="G46" s="6" t="n">
        <v>0</v>
      </c>
      <c r="H46" s="6" t="n">
        <v>0</v>
      </c>
      <c r="I46" s="6" t="n">
        <v>0</v>
      </c>
      <c r="J46" s="6" t="n">
        <v>0</v>
      </c>
      <c r="K46" s="6" t="n">
        <v>0</v>
      </c>
      <c r="L46" s="5" t="n">
        <f aca="false">F46*0.8+G46*0.9+H46*1+I46*1.1+J46*0.5+K46*1.1</f>
        <v>0</v>
      </c>
      <c r="M46" s="7" t="n">
        <f aca="false">ROUND(2.5*E46+L46,0)</f>
        <v>29</v>
      </c>
    </row>
    <row r="47" customFormat="false" ht="12.75" hidden="false" customHeight="true" outlineLevel="0" collapsed="false">
      <c r="A47" s="3" t="s">
        <v>99</v>
      </c>
      <c r="B47" s="4" t="s">
        <v>100</v>
      </c>
      <c r="C47" s="3" t="s">
        <v>9</v>
      </c>
      <c r="D47" s="4" t="n">
        <v>1</v>
      </c>
      <c r="E47" s="5" t="n">
        <v>11.5</v>
      </c>
      <c r="F47" s="6" t="n">
        <v>0</v>
      </c>
      <c r="G47" s="6" t="n">
        <v>0</v>
      </c>
      <c r="H47" s="6" t="n">
        <v>0</v>
      </c>
      <c r="I47" s="6" t="n">
        <v>0</v>
      </c>
      <c r="J47" s="6" t="n">
        <v>0</v>
      </c>
      <c r="K47" s="6" t="n">
        <v>0</v>
      </c>
      <c r="L47" s="5" t="n">
        <f aca="false">F47*0.8+G47*0.9+H47*1+I47*1.1+J47*0.5+K47*1.1</f>
        <v>0</v>
      </c>
      <c r="M47" s="7" t="n">
        <f aca="false">ROUND(2.5*E47+L47,0)</f>
        <v>29</v>
      </c>
    </row>
    <row r="48" customFormat="false" ht="12.75" hidden="false" customHeight="true" outlineLevel="0" collapsed="false">
      <c r="A48" s="3" t="s">
        <v>101</v>
      </c>
      <c r="B48" s="4" t="s">
        <v>102</v>
      </c>
      <c r="C48" s="3" t="s">
        <v>9</v>
      </c>
      <c r="D48" s="4" t="n">
        <v>1</v>
      </c>
      <c r="E48" s="5" t="n">
        <v>6</v>
      </c>
      <c r="F48" s="6" t="n">
        <v>0</v>
      </c>
      <c r="G48" s="6" t="n">
        <v>5</v>
      </c>
      <c r="H48" s="6" t="n">
        <v>1</v>
      </c>
      <c r="I48" s="6" t="n">
        <v>0</v>
      </c>
      <c r="J48" s="6" t="n">
        <v>2</v>
      </c>
      <c r="K48" s="6" t="n">
        <v>0</v>
      </c>
      <c r="L48" s="5" t="n">
        <f aca="false">F48*0.8+G48*0.9+H48*1+I48*1.1+J48*0.5+K48*1.1</f>
        <v>6.5</v>
      </c>
      <c r="M48" s="7" t="n">
        <f aca="false">ROUND(2.5*E48+L48,0)</f>
        <v>22</v>
      </c>
    </row>
    <row r="49" customFormat="false" ht="12.75" hidden="false" customHeight="true" outlineLevel="0" collapsed="false">
      <c r="A49" s="3" t="s">
        <v>103</v>
      </c>
      <c r="B49" s="4" t="s">
        <v>104</v>
      </c>
      <c r="C49" s="3" t="s">
        <v>9</v>
      </c>
      <c r="D49" s="4" t="n">
        <v>2</v>
      </c>
      <c r="E49" s="5" t="n">
        <v>3.5</v>
      </c>
      <c r="F49" s="6" t="n">
        <v>0</v>
      </c>
      <c r="G49" s="6" t="n">
        <v>0</v>
      </c>
      <c r="H49" s="6" t="n">
        <v>0</v>
      </c>
      <c r="I49" s="6" t="n">
        <v>10</v>
      </c>
      <c r="J49" s="6" t="n">
        <v>2</v>
      </c>
      <c r="K49" s="6" t="n">
        <v>0</v>
      </c>
      <c r="L49" s="5" t="n">
        <f aca="false">F49*0.8+G49*0.9+H49*1+I49*1.1+J49*0.5+K49*1.1</f>
        <v>12</v>
      </c>
      <c r="M49" s="7" t="n">
        <f aca="false">ROUND(2.5*E49+L49,0)</f>
        <v>21</v>
      </c>
    </row>
    <row r="50" customFormat="false" ht="12.75" hidden="false" customHeight="true" outlineLevel="0" collapsed="false">
      <c r="A50" s="3" t="s">
        <v>105</v>
      </c>
      <c r="B50" s="4" t="s">
        <v>106</v>
      </c>
      <c r="C50" s="3" t="s">
        <v>9</v>
      </c>
      <c r="D50" s="4" t="n">
        <v>1</v>
      </c>
      <c r="E50" s="5" t="n">
        <v>4.5</v>
      </c>
      <c r="F50" s="6" t="n">
        <v>8.5</v>
      </c>
      <c r="G50" s="6" t="n">
        <v>0</v>
      </c>
      <c r="H50" s="6" t="n">
        <v>0</v>
      </c>
      <c r="I50" s="6" t="n">
        <v>0</v>
      </c>
      <c r="J50" s="6" t="n">
        <v>0</v>
      </c>
      <c r="K50" s="6" t="n">
        <v>0</v>
      </c>
      <c r="L50" s="5" t="n">
        <f aca="false">F50*0.8+G50*0.9+H50*1+I50*1.1+J50*0.5+K50*1.1</f>
        <v>6.8</v>
      </c>
      <c r="M50" s="7" t="n">
        <f aca="false">ROUND(2.5*E50+L50,0)</f>
        <v>18</v>
      </c>
    </row>
    <row r="51" customFormat="false" ht="12.75" hidden="false" customHeight="true" outlineLevel="0" collapsed="false">
      <c r="A51" s="3" t="s">
        <v>107</v>
      </c>
      <c r="B51" s="4" t="s">
        <v>108</v>
      </c>
      <c r="C51" s="3" t="s">
        <v>9</v>
      </c>
      <c r="D51" s="4" t="n">
        <v>1</v>
      </c>
      <c r="E51" s="5" t="n">
        <v>5</v>
      </c>
      <c r="F51" s="6" t="n">
        <v>0</v>
      </c>
      <c r="G51" s="6" t="n">
        <v>4</v>
      </c>
      <c r="H51" s="6" t="n">
        <v>0</v>
      </c>
      <c r="I51" s="6" t="n">
        <v>0</v>
      </c>
      <c r="J51" s="6" t="n">
        <v>0</v>
      </c>
      <c r="K51" s="6" t="n">
        <v>0</v>
      </c>
      <c r="L51" s="5" t="n">
        <f aca="false">F51*0.8+G51*0.9+H51*1+I51*1.1+J51*0.5+K51*1.1</f>
        <v>3.6</v>
      </c>
      <c r="M51" s="7" t="n">
        <f aca="false">ROUND(2.5*E51+L51,0)</f>
        <v>16</v>
      </c>
    </row>
    <row r="52" customFormat="false" ht="12.75" hidden="false" customHeight="true" outlineLevel="0" collapsed="false">
      <c r="A52" s="3" t="s">
        <v>109</v>
      </c>
      <c r="B52" s="4" t="s">
        <v>110</v>
      </c>
      <c r="C52" s="3" t="s">
        <v>9</v>
      </c>
      <c r="D52" s="4" t="n">
        <v>1</v>
      </c>
      <c r="E52" s="5" t="n">
        <v>5</v>
      </c>
      <c r="F52" s="6" t="n">
        <v>0</v>
      </c>
      <c r="G52" s="11" t="n">
        <v>0</v>
      </c>
      <c r="H52" s="6" t="n">
        <v>0</v>
      </c>
      <c r="I52" s="6" t="n">
        <v>0</v>
      </c>
      <c r="J52" s="6" t="n">
        <v>0</v>
      </c>
      <c r="K52" s="6" t="n">
        <v>0</v>
      </c>
      <c r="L52" s="5" t="n">
        <f aca="false">F52*0.8+G52*0.9+H52*1+I52*1.1+J52*0.5+K52*1.1</f>
        <v>0</v>
      </c>
      <c r="M52" s="7" t="n">
        <f aca="false">ROUND(2.5*E52+L52,0)</f>
        <v>13</v>
      </c>
    </row>
    <row r="53" customFormat="false" ht="12.75" hidden="false" customHeight="true" outlineLevel="0" collapsed="false">
      <c r="A53" s="3" t="s">
        <v>111</v>
      </c>
      <c r="B53" s="4" t="s">
        <v>112</v>
      </c>
      <c r="E53" s="5" t="n">
        <v>3</v>
      </c>
      <c r="F53" s="6" t="n">
        <v>0</v>
      </c>
      <c r="G53" s="6" t="n">
        <v>0</v>
      </c>
      <c r="H53" s="6" t="n">
        <v>0</v>
      </c>
      <c r="I53" s="6" t="n">
        <v>0</v>
      </c>
      <c r="J53" s="6" t="n">
        <v>2</v>
      </c>
      <c r="K53" s="6" t="n">
        <v>1</v>
      </c>
      <c r="L53" s="5" t="n">
        <f aca="false">F53*0.8+G53*0.9+H53*1+I53*1.1+J53*0.5+K53*1.1</f>
        <v>2.1</v>
      </c>
      <c r="M53" s="7" t="n">
        <f aca="false">ROUND(2.5*E53+L53,0)</f>
        <v>10</v>
      </c>
    </row>
    <row r="54" customFormat="false" ht="12.75" hidden="false" customHeight="true" outlineLevel="0" collapsed="false">
      <c r="A54" s="3" t="s">
        <v>113</v>
      </c>
      <c r="B54" s="4" t="s">
        <v>114</v>
      </c>
      <c r="C54" s="3" t="s">
        <v>9</v>
      </c>
      <c r="D54" s="4" t="n">
        <v>1</v>
      </c>
      <c r="E54" s="5" t="n">
        <v>2.5</v>
      </c>
      <c r="F54" s="6" t="n">
        <v>4</v>
      </c>
      <c r="G54" s="6" t="n">
        <v>0</v>
      </c>
      <c r="H54" s="6" t="n">
        <v>0</v>
      </c>
      <c r="I54" s="6" t="n">
        <v>0</v>
      </c>
      <c r="J54" s="6" t="n">
        <v>0</v>
      </c>
      <c r="K54" s="6" t="n">
        <v>0</v>
      </c>
      <c r="L54" s="5" t="n">
        <f aca="false">F54*0.8+G54*0.9+H54*1+I54*1.1+J54*0.5+K54*1.1</f>
        <v>3.2</v>
      </c>
      <c r="M54" s="7" t="n">
        <f aca="false">ROUND(2.5*E54+L54,0)</f>
        <v>9</v>
      </c>
    </row>
    <row r="55" customFormat="false" ht="12.75" hidden="false" customHeight="true" outlineLevel="0" collapsed="false">
      <c r="A55" s="3" t="s">
        <v>115</v>
      </c>
      <c r="B55" s="4" t="s">
        <v>116</v>
      </c>
      <c r="C55" s="3" t="s">
        <v>9</v>
      </c>
      <c r="D55" s="4" t="n">
        <v>1</v>
      </c>
      <c r="E55" s="5" t="n">
        <v>2.5</v>
      </c>
      <c r="F55" s="6" t="n">
        <v>0</v>
      </c>
      <c r="G55" s="6" t="n">
        <v>0</v>
      </c>
      <c r="H55" s="6" t="n">
        <v>0</v>
      </c>
      <c r="I55" s="6" t="n">
        <v>0</v>
      </c>
      <c r="J55" s="6" t="n">
        <v>2</v>
      </c>
      <c r="K55" s="6" t="n">
        <v>0</v>
      </c>
      <c r="L55" s="5" t="n">
        <f aca="false">F55*0.8+G55*0.9+H55*1+I55*1.1+J55*0.5+K55*1.1</f>
        <v>1</v>
      </c>
      <c r="M55" s="7" t="n">
        <f aca="false">ROUND(2.5*E55+L55,0)</f>
        <v>7</v>
      </c>
    </row>
    <row r="56" customFormat="false" ht="12.75" hidden="false" customHeight="true" outlineLevel="0" collapsed="false">
      <c r="A56" s="3" t="s">
        <v>117</v>
      </c>
      <c r="B56" s="4" t="s">
        <v>118</v>
      </c>
      <c r="C56" s="3" t="s">
        <v>9</v>
      </c>
      <c r="D56" s="4" t="n">
        <v>1</v>
      </c>
      <c r="E56" s="5" t="n">
        <v>1</v>
      </c>
      <c r="F56" s="6"/>
      <c r="G56" s="6"/>
      <c r="H56" s="6"/>
      <c r="I56" s="6"/>
      <c r="J56" s="6"/>
      <c r="K56" s="6"/>
      <c r="L56" s="5" t="n">
        <f aca="false">F56*0.8+G56*0.9+H56*1+I56*1.1+J56*0.5+K56*1.1</f>
        <v>0</v>
      </c>
      <c r="M56" s="7" t="n">
        <f aca="false">ROUND(2.5*E56+L56,0)</f>
        <v>3</v>
      </c>
    </row>
    <row r="57" customFormat="false" ht="12.75" hidden="false" customHeight="true" outlineLevel="0" collapsed="false">
      <c r="A57" s="3" t="s">
        <v>119</v>
      </c>
      <c r="B57" s="4" t="s">
        <v>120</v>
      </c>
      <c r="C57" s="3" t="s">
        <v>9</v>
      </c>
      <c r="D57" s="4" t="n">
        <v>2</v>
      </c>
      <c r="E57" s="5"/>
      <c r="F57" s="12"/>
      <c r="G57" s="12"/>
      <c r="H57" s="12"/>
      <c r="I57" s="12"/>
      <c r="J57" s="12"/>
      <c r="K57" s="6"/>
      <c r="L57" s="5" t="n">
        <f aca="false">F57*0.8+G57*0.9+H57*1+I57*1.1+J57*0.5+K57*1.1</f>
        <v>0</v>
      </c>
      <c r="M57" s="7" t="n">
        <f aca="false">ROUND(2.5*E57+L57,0)</f>
        <v>0</v>
      </c>
    </row>
    <row r="58" customFormat="false" ht="12.75" hidden="false" customHeight="true" outlineLevel="0" collapsed="false">
      <c r="A58" s="3" t="s">
        <v>121</v>
      </c>
      <c r="B58" s="4" t="s">
        <v>122</v>
      </c>
      <c r="C58" s="3" t="s">
        <v>9</v>
      </c>
      <c r="D58" s="4" t="n">
        <v>1</v>
      </c>
      <c r="E58" s="5"/>
      <c r="F58" s="6" t="n">
        <v>0</v>
      </c>
      <c r="G58" s="6" t="n">
        <v>0</v>
      </c>
      <c r="H58" s="6" t="n">
        <v>0</v>
      </c>
      <c r="I58" s="6" t="n">
        <v>0</v>
      </c>
      <c r="J58" s="6" t="n">
        <v>0</v>
      </c>
      <c r="K58" s="6" t="n">
        <v>0</v>
      </c>
      <c r="L58" s="5" t="n">
        <f aca="false">F58*0.8+G58*0.9+H58*1+I58*1.1+J58*0.5+K58*1.1</f>
        <v>0</v>
      </c>
      <c r="M58" s="7" t="n">
        <f aca="false">ROUND(2.5*E58+L58,0)</f>
        <v>0</v>
      </c>
    </row>
    <row r="59" customFormat="false" ht="12.75" hidden="false" customHeight="true" outlineLevel="0" collapsed="false">
      <c r="A59" s="3" t="s">
        <v>123</v>
      </c>
      <c r="B59" s="4" t="s">
        <v>124</v>
      </c>
      <c r="C59" s="3" t="s">
        <v>9</v>
      </c>
      <c r="D59" s="4" t="n">
        <v>3</v>
      </c>
      <c r="E59" s="5"/>
      <c r="F59" s="6"/>
      <c r="G59" s="6"/>
      <c r="H59" s="6"/>
      <c r="I59" s="6"/>
      <c r="J59" s="6"/>
      <c r="K59" s="6"/>
      <c r="L59" s="5" t="n">
        <f aca="false">F59*0.8+G59*0.9+H59*1+I59*1.1+J59*0.5+K59*1.1</f>
        <v>0</v>
      </c>
      <c r="M59" s="7" t="n">
        <f aca="false">ROUND(2.5*E59+L59,0)</f>
        <v>0</v>
      </c>
    </row>
    <row r="60" customFormat="false" ht="12.75" hidden="false" customHeight="true" outlineLevel="0" collapsed="false">
      <c r="A60" s="3" t="s">
        <v>125</v>
      </c>
      <c r="B60" s="4" t="s">
        <v>126</v>
      </c>
      <c r="C60" s="3" t="s">
        <v>9</v>
      </c>
      <c r="D60" s="4" t="n">
        <v>2</v>
      </c>
      <c r="E60" s="5"/>
      <c r="F60" s="6"/>
      <c r="G60" s="6"/>
      <c r="H60" s="6"/>
      <c r="I60" s="6"/>
      <c r="J60" s="6"/>
      <c r="K60" s="6"/>
      <c r="L60" s="5" t="n">
        <f aca="false">F60*0.8+G60*0.9+H60*1+I60*1.1+J60*0.5+K60*1.1</f>
        <v>0</v>
      </c>
      <c r="M60" s="7" t="n">
        <f aca="false">ROUND(2.5*E60+L60,0)</f>
        <v>0</v>
      </c>
    </row>
    <row r="61" customFormat="false" ht="12.75" hidden="false" customHeight="true" outlineLevel="0" collapsed="false">
      <c r="A61" s="3" t="s">
        <v>127</v>
      </c>
      <c r="B61" s="4" t="s">
        <v>128</v>
      </c>
      <c r="C61" s="3" t="s">
        <v>9</v>
      </c>
      <c r="D61" s="4" t="n">
        <v>6</v>
      </c>
      <c r="E61" s="5"/>
      <c r="F61" s="6"/>
      <c r="G61" s="6"/>
      <c r="H61" s="6"/>
      <c r="I61" s="6"/>
      <c r="J61" s="6"/>
      <c r="K61" s="6"/>
      <c r="L61" s="5" t="n">
        <f aca="false">F61*0.8+G61*0.9+H61*1+I61*1.1+J61*0.5+K61*1.1</f>
        <v>0</v>
      </c>
      <c r="M61" s="7" t="n">
        <f aca="false">ROUND(2.5*E61+L61,0)</f>
        <v>0</v>
      </c>
    </row>
    <row r="62" customFormat="false" ht="12.75" hidden="false" customHeight="true" outlineLevel="0" collapsed="false">
      <c r="A62" s="3" t="s">
        <v>129</v>
      </c>
      <c r="B62" s="4" t="s">
        <v>130</v>
      </c>
      <c r="C62" s="3" t="s">
        <v>9</v>
      </c>
      <c r="D62" s="4" t="n">
        <v>1</v>
      </c>
      <c r="E62" s="5"/>
      <c r="F62" s="6"/>
      <c r="G62" s="6"/>
      <c r="H62" s="6"/>
      <c r="I62" s="6"/>
      <c r="J62" s="6"/>
      <c r="K62" s="6"/>
      <c r="L62" s="5" t="n">
        <f aca="false">F62*0.8+G62*0.9+H62*1+I62*1.1+J62*0.5+K62*1.1</f>
        <v>0</v>
      </c>
      <c r="M62" s="7" t="n">
        <f aca="false">ROUND(2.5*E62+L62,0)</f>
        <v>0</v>
      </c>
    </row>
    <row r="63" customFormat="false" ht="12.75" hidden="false" customHeight="true" outlineLevel="0" collapsed="false">
      <c r="A63" s="3" t="s">
        <v>131</v>
      </c>
      <c r="B63" s="4" t="s">
        <v>132</v>
      </c>
      <c r="C63" s="3" t="s">
        <v>9</v>
      </c>
      <c r="D63" s="4" t="n">
        <v>1</v>
      </c>
      <c r="E63" s="5"/>
      <c r="F63" s="6"/>
      <c r="G63" s="6"/>
      <c r="H63" s="6"/>
      <c r="I63" s="6"/>
      <c r="J63" s="6"/>
      <c r="K63" s="6"/>
      <c r="L63" s="5" t="n">
        <f aca="false">F63*0.8+G63*0.9+H63*1+I63*1.1+J63*0.5+K63*1.1</f>
        <v>0</v>
      </c>
      <c r="M63" s="7" t="n">
        <f aca="false">ROUND(2.5*E63+L63,0)</f>
        <v>0</v>
      </c>
    </row>
    <row r="64" customFormat="false" ht="12.75" hidden="false" customHeight="true" outlineLevel="0" collapsed="false">
      <c r="A64" s="3" t="s">
        <v>133</v>
      </c>
      <c r="B64" s="4" t="s">
        <v>134</v>
      </c>
      <c r="C64" s="3" t="s">
        <v>9</v>
      </c>
      <c r="D64" s="4" t="n">
        <v>1</v>
      </c>
      <c r="E64" s="5"/>
      <c r="F64" s="6"/>
      <c r="G64" s="6"/>
      <c r="H64" s="6"/>
      <c r="I64" s="6"/>
      <c r="J64" s="6"/>
      <c r="K64" s="6"/>
      <c r="L64" s="5" t="n">
        <f aca="false">F64*0.8+G64*0.9+H64*1+I64*1.1+J64*0.5+K64*1.1</f>
        <v>0</v>
      </c>
      <c r="M64" s="7" t="n">
        <f aca="false">ROUND(2.5*E64+L64,0)</f>
        <v>0</v>
      </c>
    </row>
    <row r="65" customFormat="false" ht="12.75" hidden="false" customHeight="true" outlineLevel="0" collapsed="false">
      <c r="A65" s="3" t="s">
        <v>135</v>
      </c>
      <c r="B65" s="4" t="s">
        <v>136</v>
      </c>
      <c r="C65" s="3" t="s">
        <v>9</v>
      </c>
      <c r="D65" s="4" t="n">
        <v>1</v>
      </c>
      <c r="E65" s="5"/>
      <c r="F65" s="6"/>
      <c r="G65" s="6"/>
      <c r="H65" s="6"/>
      <c r="I65" s="6"/>
      <c r="J65" s="6"/>
      <c r="K65" s="6"/>
      <c r="L65" s="5" t="n">
        <f aca="false">F65*0.8+G65*0.9+H65*1+I65*1.1+J65*0.5+K65*1.1</f>
        <v>0</v>
      </c>
      <c r="M65" s="7" t="n">
        <f aca="false">ROUND(2.5*E65+L65,0)</f>
        <v>0</v>
      </c>
    </row>
    <row r="66" customFormat="false" ht="12.75" hidden="false" customHeight="true" outlineLevel="0" collapsed="false">
      <c r="A66" s="3" t="s">
        <v>137</v>
      </c>
      <c r="B66" s="4" t="s">
        <v>138</v>
      </c>
      <c r="C66" s="3" t="s">
        <v>9</v>
      </c>
      <c r="D66" s="4" t="n">
        <v>1</v>
      </c>
      <c r="E66" s="5"/>
      <c r="F66" s="6"/>
      <c r="G66" s="6"/>
      <c r="H66" s="6"/>
      <c r="I66" s="6"/>
      <c r="J66" s="6"/>
      <c r="K66" s="6"/>
      <c r="L66" s="5" t="n">
        <f aca="false">F66*0.8+G66*0.9+H66*1+I66*1.1+J66*0.5+K66*1.1</f>
        <v>0</v>
      </c>
      <c r="M66" s="7" t="n">
        <f aca="false">ROUND(2.5*E66+L66,0)</f>
        <v>0</v>
      </c>
    </row>
    <row r="67" customFormat="false" ht="12.75" hidden="false" customHeight="true" outlineLevel="0" collapsed="false">
      <c r="A67" s="3" t="s">
        <v>139</v>
      </c>
      <c r="B67" s="4" t="s">
        <v>140</v>
      </c>
      <c r="C67" s="3" t="s">
        <v>9</v>
      </c>
      <c r="D67" s="4" t="n">
        <v>1</v>
      </c>
      <c r="E67" s="5"/>
      <c r="F67" s="6"/>
      <c r="G67" s="6"/>
      <c r="H67" s="6"/>
      <c r="I67" s="6"/>
      <c r="J67" s="6"/>
      <c r="K67" s="6"/>
      <c r="L67" s="5" t="n">
        <f aca="false">F67*0.8+G67*0.9+H67*1+I67*1.1+J67*0.5+K67*1.1</f>
        <v>0</v>
      </c>
      <c r="M67" s="7" t="n">
        <f aca="false">ROUND(2.5*E67+L67,0)</f>
        <v>0</v>
      </c>
    </row>
    <row r="68" customFormat="false" ht="12.75" hidden="false" customHeight="true" outlineLevel="0" collapsed="false">
      <c r="A68" s="3" t="s">
        <v>141</v>
      </c>
      <c r="B68" s="4" t="s">
        <v>142</v>
      </c>
      <c r="C68" s="3" t="s">
        <v>9</v>
      </c>
      <c r="D68" s="4" t="n">
        <v>1</v>
      </c>
      <c r="E68" s="5"/>
      <c r="F68" s="6"/>
      <c r="G68" s="6"/>
      <c r="H68" s="6"/>
      <c r="I68" s="6"/>
      <c r="J68" s="6"/>
      <c r="K68" s="6"/>
      <c r="L68" s="5" t="n">
        <f aca="false">F68*0.8+G68*0.9+H68*1+I68*1.1+J68*0.5+K68*1.1</f>
        <v>0</v>
      </c>
      <c r="M68" s="7" t="n">
        <f aca="false">ROUND(2.5*E68+L68,0)</f>
        <v>0</v>
      </c>
    </row>
    <row r="69" customFormat="false" ht="12.75" hidden="false" customHeight="true" outlineLevel="0" collapsed="false">
      <c r="A69" s="3" t="s">
        <v>143</v>
      </c>
      <c r="B69" s="4" t="s">
        <v>144</v>
      </c>
      <c r="C69" s="3" t="s">
        <v>9</v>
      </c>
      <c r="D69" s="4" t="n">
        <v>1</v>
      </c>
      <c r="E69" s="5"/>
      <c r="F69" s="6"/>
      <c r="G69" s="6"/>
      <c r="H69" s="6"/>
      <c r="I69" s="6"/>
      <c r="J69" s="6"/>
      <c r="K69" s="6"/>
      <c r="L69" s="5"/>
      <c r="M69" s="7"/>
    </row>
    <row r="70" customFormat="false" ht="12.75" hidden="false" customHeight="true" outlineLevel="0" collapsed="false">
      <c r="A70" s="3" t="s">
        <v>145</v>
      </c>
      <c r="B70" s="4" t="s">
        <v>146</v>
      </c>
      <c r="C70" s="3" t="s">
        <v>9</v>
      </c>
      <c r="D70" s="4" t="n">
        <v>1</v>
      </c>
      <c r="E70" s="5"/>
      <c r="F70" s="6"/>
      <c r="G70" s="6"/>
      <c r="H70" s="6"/>
      <c r="I70" s="6"/>
      <c r="J70" s="6"/>
      <c r="K70" s="6"/>
      <c r="L70" s="5" t="n">
        <f aca="false">F70*0.8+G70*0.9+H70*1+I70*1.1+J70*0.5+K70*1.1</f>
        <v>0</v>
      </c>
      <c r="M70" s="7" t="n">
        <f aca="false">ROUND(2.5*E70+L70,0)</f>
        <v>0</v>
      </c>
    </row>
    <row r="71" customFormat="false" ht="12.75" hidden="false" customHeight="true" outlineLevel="0" collapsed="false">
      <c r="A71" s="3" t="s">
        <v>147</v>
      </c>
      <c r="B71" s="4" t="s">
        <v>148</v>
      </c>
      <c r="C71" s="3" t="s">
        <v>9</v>
      </c>
      <c r="D71" s="4" t="n">
        <v>3</v>
      </c>
      <c r="E71" s="5"/>
      <c r="F71" s="6"/>
      <c r="G71" s="6"/>
      <c r="H71" s="6"/>
      <c r="I71" s="6"/>
      <c r="J71" s="6"/>
      <c r="K71" s="6"/>
      <c r="L71" s="5" t="n">
        <f aca="false">F71*0.8+G71*0.9+H71*1+I71*1.1+J71*0.5+K71*1.1</f>
        <v>0</v>
      </c>
      <c r="M71" s="7" t="n">
        <f aca="false">ROUND(2.5*E71+L71,0)</f>
        <v>0</v>
      </c>
    </row>
    <row r="72" customFormat="false" ht="12.75" hidden="false" customHeight="true" outlineLevel="0" collapsed="false">
      <c r="A72" s="3" t="s">
        <v>149</v>
      </c>
      <c r="B72" s="4" t="s">
        <v>150</v>
      </c>
      <c r="C72" s="3" t="s">
        <v>9</v>
      </c>
      <c r="D72" s="4" t="n">
        <v>2</v>
      </c>
      <c r="E72" s="5"/>
      <c r="F72" s="6"/>
      <c r="G72" s="6"/>
      <c r="H72" s="6"/>
      <c r="I72" s="6"/>
      <c r="J72" s="6"/>
      <c r="K72" s="6"/>
      <c r="L72" s="5" t="n">
        <f aca="false">F72*0.8+G72*0.9+H72*1+I72*1.1+J72*0.5+K72*1.1</f>
        <v>0</v>
      </c>
      <c r="M72" s="7" t="n">
        <f aca="false">ROUND(2.5*E72+L72,0)</f>
        <v>0</v>
      </c>
    </row>
    <row r="73" customFormat="false" ht="12.75" hidden="false" customHeight="true" outlineLevel="0" collapsed="false">
      <c r="A73" s="3" t="s">
        <v>151</v>
      </c>
      <c r="B73" s="4" t="s">
        <v>152</v>
      </c>
      <c r="C73" s="3" t="s">
        <v>9</v>
      </c>
      <c r="D73" s="4" t="n">
        <v>1</v>
      </c>
      <c r="E73" s="5"/>
      <c r="F73" s="6"/>
      <c r="G73" s="6"/>
      <c r="H73" s="6"/>
      <c r="I73" s="6"/>
      <c r="J73" s="6"/>
      <c r="K73" s="6"/>
      <c r="L73" s="5" t="n">
        <f aca="false">F73*0.8+G73*0.9+H73*1+I73*1.1+J73*0.5+K73*1.1</f>
        <v>0</v>
      </c>
      <c r="M73" s="7" t="n">
        <f aca="false">ROUND(2.5*E73+L73,0)</f>
        <v>0</v>
      </c>
    </row>
    <row r="74" customFormat="false" ht="12.75" hidden="false" customHeight="true" outlineLevel="0" collapsed="false">
      <c r="A74" s="3" t="s">
        <v>153</v>
      </c>
      <c r="B74" s="4" t="s">
        <v>154</v>
      </c>
      <c r="C74" s="3" t="s">
        <v>9</v>
      </c>
      <c r="D74" s="4" t="n">
        <v>1</v>
      </c>
      <c r="E74" s="5"/>
      <c r="F74" s="6"/>
      <c r="G74" s="6"/>
      <c r="H74" s="6"/>
      <c r="I74" s="6"/>
      <c r="J74" s="6"/>
      <c r="K74" s="6"/>
      <c r="L74" s="5" t="n">
        <f aca="false">F74*0.8+G74*0.9+H74*1+I74*1.1+J74*0.5+K74*1.1</f>
        <v>0</v>
      </c>
      <c r="M74" s="7" t="n">
        <f aca="false">ROUND(2.5*E74+L74,0)</f>
        <v>0</v>
      </c>
    </row>
    <row r="75" customFormat="false" ht="12.75" hidden="false" customHeight="true" outlineLevel="0" collapsed="false">
      <c r="A75" s="3" t="s">
        <v>155</v>
      </c>
      <c r="B75" s="4" t="s">
        <v>156</v>
      </c>
      <c r="C75" s="3" t="s">
        <v>9</v>
      </c>
      <c r="D75" s="4" t="n">
        <v>3</v>
      </c>
      <c r="E75" s="5"/>
      <c r="F75" s="6"/>
      <c r="G75" s="6"/>
      <c r="H75" s="6"/>
      <c r="I75" s="6"/>
      <c r="J75" s="6"/>
      <c r="K75" s="6"/>
      <c r="L75" s="5" t="n">
        <f aca="false">F75*0.8+G75*0.9+H75*1+I75*1.1+J75*0.5+K75*1.1</f>
        <v>0</v>
      </c>
      <c r="M75" s="7" t="n">
        <f aca="false">ROUND(2.5*E75+L75,0)</f>
        <v>0</v>
      </c>
    </row>
    <row r="76" customFormat="false" ht="12.75" hidden="false" customHeight="true" outlineLevel="0" collapsed="false">
      <c r="A76" s="3" t="s">
        <v>157</v>
      </c>
      <c r="B76" s="4" t="s">
        <v>158</v>
      </c>
      <c r="C76" s="3" t="s">
        <v>9</v>
      </c>
      <c r="D76" s="4" t="n">
        <v>1</v>
      </c>
      <c r="E76" s="5"/>
      <c r="F76" s="6"/>
      <c r="G76" s="6"/>
      <c r="H76" s="6"/>
      <c r="I76" s="6"/>
      <c r="J76" s="6"/>
      <c r="K76" s="6"/>
      <c r="L76" s="5" t="n">
        <f aca="false">F76*0.8+G76*0.9+H76*1+I76*1.1+J76*0.5+K76*1.1</f>
        <v>0</v>
      </c>
      <c r="M76" s="7" t="n">
        <f aca="false">ROUND(2.5*E76+L76,0)</f>
        <v>0</v>
      </c>
    </row>
    <row r="77" customFormat="false" ht="12.75" hidden="false" customHeight="true" outlineLevel="0" collapsed="false">
      <c r="A77" s="3" t="s">
        <v>159</v>
      </c>
      <c r="B77" s="4" t="s">
        <v>160</v>
      </c>
      <c r="C77" s="3" t="s">
        <v>9</v>
      </c>
      <c r="D77" s="4" t="n">
        <v>1</v>
      </c>
      <c r="E77" s="5"/>
      <c r="F77" s="6"/>
      <c r="G77" s="6"/>
      <c r="H77" s="6"/>
      <c r="I77" s="6"/>
      <c r="J77" s="6"/>
      <c r="K77" s="6"/>
      <c r="L77" s="5" t="n">
        <f aca="false">F77*0.8+G77*0.9+H77*1+I77*1.1+J77*0.5+K77*1.1</f>
        <v>0</v>
      </c>
      <c r="M77" s="7" t="n">
        <f aca="false">ROUND(2.5*E77+L77,0)</f>
        <v>0</v>
      </c>
    </row>
    <row r="78" customFormat="false" ht="12.75" hidden="false" customHeight="true" outlineLevel="0" collapsed="false">
      <c r="A78" s="3" t="s">
        <v>161</v>
      </c>
      <c r="B78" s="4" t="s">
        <v>162</v>
      </c>
      <c r="C78" s="3" t="s">
        <v>163</v>
      </c>
      <c r="D78" s="4" t="n">
        <v>3</v>
      </c>
      <c r="E78" s="5"/>
      <c r="F78" s="6"/>
      <c r="G78" s="6"/>
      <c r="H78" s="6"/>
      <c r="I78" s="6"/>
      <c r="J78" s="6"/>
      <c r="K78" s="6"/>
      <c r="L78" s="5" t="n">
        <f aca="false">F78*0.8+G78*0.9+H78*1+I78*1.1+J78*0.5+K78*1.1</f>
        <v>0</v>
      </c>
      <c r="M78" s="7" t="n">
        <f aca="false">ROUND(2.5*E78+L78,0)</f>
        <v>0</v>
      </c>
    </row>
    <row r="79" customFormat="false" ht="12.75" hidden="false" customHeight="true" outlineLevel="0" collapsed="false">
      <c r="A79" s="3" t="s">
        <v>164</v>
      </c>
      <c r="B79" s="4" t="s">
        <v>165</v>
      </c>
      <c r="C79" s="3" t="s">
        <v>9</v>
      </c>
      <c r="D79" s="4" t="n">
        <v>1</v>
      </c>
      <c r="E79" s="5"/>
      <c r="F79" s="6"/>
      <c r="G79" s="6"/>
      <c r="H79" s="6"/>
      <c r="I79" s="6"/>
      <c r="J79" s="6"/>
      <c r="K79" s="6"/>
      <c r="L79" s="5" t="n">
        <f aca="false">F79*0.8+G79*0.9+H79*1+I79*1.1+J79*0.5+K79*1.1</f>
        <v>0</v>
      </c>
      <c r="M79" s="7" t="n">
        <f aca="false">ROUND(2.5*E79+L79,0)</f>
        <v>0</v>
      </c>
    </row>
    <row r="80" customFormat="false" ht="12.75" hidden="false" customHeight="true" outlineLevel="0" collapsed="false">
      <c r="A80" s="3" t="s">
        <v>166</v>
      </c>
      <c r="B80" s="4" t="s">
        <v>167</v>
      </c>
      <c r="C80" s="3" t="s">
        <v>9</v>
      </c>
      <c r="D80" s="4" t="n">
        <v>1</v>
      </c>
      <c r="E80" s="5"/>
      <c r="F80" s="6"/>
      <c r="G80" s="6"/>
      <c r="H80" s="6"/>
      <c r="I80" s="6"/>
      <c r="J80" s="6"/>
      <c r="K80" s="6"/>
      <c r="L80" s="5" t="n">
        <f aca="false">F80*0.8+G80*0.9+H80*1+I80*1.1+J80*0.5+K80*1.1</f>
        <v>0</v>
      </c>
      <c r="M80" s="7" t="n">
        <f aca="false">ROUND(2.5*E80+L80,0)</f>
        <v>0</v>
      </c>
    </row>
    <row r="81" customFormat="false" ht="12.75" hidden="false" customHeight="true" outlineLevel="0" collapsed="false">
      <c r="A81" s="3" t="s">
        <v>168</v>
      </c>
      <c r="B81" s="4" t="s">
        <v>169</v>
      </c>
      <c r="C81" s="3" t="s">
        <v>9</v>
      </c>
      <c r="D81" s="4" t="n">
        <v>1</v>
      </c>
      <c r="E81" s="5"/>
      <c r="F81" s="6"/>
      <c r="G81" s="6"/>
      <c r="H81" s="6"/>
      <c r="I81" s="6"/>
      <c r="J81" s="6"/>
      <c r="K81" s="6"/>
      <c r="L81" s="5" t="n">
        <f aca="false">F81*0.8+G81*0.9+H81*1+I81*1.1+J81*0.5+K81*1.1</f>
        <v>0</v>
      </c>
      <c r="M81" s="7" t="n">
        <f aca="false">ROUND(2.5*E81+L81,0)</f>
        <v>0</v>
      </c>
    </row>
    <row r="82" customFormat="false" ht="12.75" hidden="false" customHeight="true" outlineLevel="0" collapsed="false">
      <c r="A82" s="3" t="s">
        <v>170</v>
      </c>
      <c r="B82" s="4" t="s">
        <v>171</v>
      </c>
      <c r="C82" s="3" t="s">
        <v>9</v>
      </c>
      <c r="D82" s="4" t="n">
        <v>1</v>
      </c>
      <c r="E82" s="5"/>
      <c r="F82" s="6"/>
      <c r="G82" s="6"/>
      <c r="H82" s="6"/>
      <c r="I82" s="6"/>
      <c r="J82" s="6"/>
      <c r="K82" s="6"/>
      <c r="L82" s="5" t="n">
        <f aca="false">F82*0.8+G82*0.9+H82*1+I82*1.1+J82*0.5+K82*1.1</f>
        <v>0</v>
      </c>
      <c r="M82" s="7" t="n">
        <f aca="false">ROUND(2.5*E82+L82,0)</f>
        <v>0</v>
      </c>
    </row>
    <row r="83" customFormat="false" ht="12.75" hidden="false" customHeight="true" outlineLevel="0" collapsed="false">
      <c r="A83" s="3" t="s">
        <v>172</v>
      </c>
      <c r="B83" s="4" t="s">
        <v>173</v>
      </c>
      <c r="C83" s="3" t="s">
        <v>9</v>
      </c>
      <c r="D83" s="4" t="n">
        <v>1</v>
      </c>
      <c r="E83" s="5"/>
      <c r="F83" s="6"/>
      <c r="G83" s="6"/>
      <c r="H83" s="6"/>
      <c r="I83" s="6"/>
      <c r="J83" s="6"/>
      <c r="K83" s="6"/>
      <c r="L83" s="5" t="n">
        <f aca="false">F83*0.8+G83*0.9+H83*1+I83*1.1+J83*0.5+K83*1.1</f>
        <v>0</v>
      </c>
      <c r="M83" s="7" t="n">
        <f aca="false">ROUND(2.5*E83+L83,0)</f>
        <v>0</v>
      </c>
    </row>
    <row r="84" customFormat="false" ht="12.75" hidden="false" customHeight="true" outlineLevel="0" collapsed="false">
      <c r="A84" s="3" t="s">
        <v>174</v>
      </c>
      <c r="B84" s="4" t="s">
        <v>175</v>
      </c>
      <c r="C84" s="3" t="s">
        <v>9</v>
      </c>
      <c r="D84" s="4" t="n">
        <v>1</v>
      </c>
      <c r="E84" s="5"/>
      <c r="F84" s="6"/>
      <c r="G84" s="6"/>
      <c r="H84" s="6"/>
      <c r="I84" s="6"/>
      <c r="J84" s="6"/>
      <c r="K84" s="6"/>
      <c r="L84" s="5" t="n">
        <f aca="false">F84*0.8+G84*0.9+H84*1+I84*1.1+J84*0.5+K84*1.1</f>
        <v>0</v>
      </c>
      <c r="M84" s="7" t="n">
        <f aca="false">ROUND(2.5*E84+L84,0)</f>
        <v>0</v>
      </c>
    </row>
    <row r="85" customFormat="false" ht="12.75" hidden="false" customHeight="true" outlineLevel="0" collapsed="false">
      <c r="A85" s="3" t="s">
        <v>176</v>
      </c>
      <c r="B85" s="4" t="s">
        <v>177</v>
      </c>
      <c r="C85" s="3" t="s">
        <v>9</v>
      </c>
      <c r="D85" s="4" t="n">
        <v>1</v>
      </c>
      <c r="E85" s="5"/>
      <c r="F85" s="6"/>
      <c r="G85" s="6"/>
      <c r="H85" s="6"/>
      <c r="I85" s="6"/>
      <c r="J85" s="6"/>
      <c r="K85" s="6"/>
      <c r="L85" s="5" t="n">
        <f aca="false">F85*0.8+G85*0.9+H85*1+I85*1.1+J85*0.5+K85*1.1</f>
        <v>0</v>
      </c>
      <c r="M85" s="7" t="n">
        <f aca="false">ROUND(2.5*E85+L85,0)</f>
        <v>0</v>
      </c>
    </row>
    <row r="86" customFormat="false" ht="12.75" hidden="false" customHeight="true" outlineLevel="0" collapsed="false">
      <c r="A86" s="3" t="s">
        <v>178</v>
      </c>
      <c r="B86" s="4" t="s">
        <v>179</v>
      </c>
      <c r="C86" s="3" t="s">
        <v>9</v>
      </c>
      <c r="D86" s="4" t="n">
        <v>2</v>
      </c>
      <c r="E86" s="5"/>
      <c r="F86" s="6"/>
      <c r="G86" s="6"/>
      <c r="H86" s="6"/>
      <c r="I86" s="6"/>
      <c r="J86" s="6"/>
      <c r="K86" s="6"/>
      <c r="L86" s="5" t="n">
        <f aca="false">F86*0.8+G86*0.9+H86*1+I86*1.1+J86*0.5+K86*1.1</f>
        <v>0</v>
      </c>
      <c r="M86" s="7" t="n">
        <f aca="false">ROUND(2.5*E86+L86,0)</f>
        <v>0</v>
      </c>
    </row>
    <row r="87" customFormat="false" ht="12.75" hidden="false" customHeight="true" outlineLevel="0" collapsed="false">
      <c r="A87" s="3" t="s">
        <v>180</v>
      </c>
      <c r="B87" s="4" t="s">
        <v>181</v>
      </c>
      <c r="C87" s="3" t="s">
        <v>9</v>
      </c>
      <c r="D87" s="4" t="n">
        <v>3</v>
      </c>
      <c r="E87" s="5"/>
      <c r="F87" s="6"/>
      <c r="G87" s="6"/>
      <c r="H87" s="6"/>
      <c r="I87" s="6"/>
      <c r="J87" s="6"/>
      <c r="K87" s="6"/>
      <c r="L87" s="5" t="n">
        <f aca="false">F87*0.8+G87*0.9+H87*1+I87*1.1+J87*0.5+K87*1.1</f>
        <v>0</v>
      </c>
      <c r="M87" s="7" t="n">
        <f aca="false">ROUND(2.5*E87+L87,0)</f>
        <v>0</v>
      </c>
    </row>
    <row r="88" customFormat="false" ht="12.75" hidden="false" customHeight="true" outlineLevel="0" collapsed="false">
      <c r="A88" s="3" t="s">
        <v>182</v>
      </c>
      <c r="B88" s="4" t="s">
        <v>183</v>
      </c>
      <c r="C88" s="3" t="s">
        <v>9</v>
      </c>
      <c r="D88" s="4" t="n">
        <v>1</v>
      </c>
      <c r="E88" s="5"/>
      <c r="F88" s="6"/>
      <c r="G88" s="6"/>
      <c r="H88" s="6"/>
      <c r="I88" s="6"/>
      <c r="J88" s="6"/>
      <c r="K88" s="6"/>
      <c r="L88" s="5" t="n">
        <f aca="false">F88*0.8+G88*0.9+H88*1+I88*1.1+J88*0.5+K88*1.1</f>
        <v>0</v>
      </c>
      <c r="M88" s="7" t="n">
        <f aca="false">ROUND(2.5*E88+L88,0)</f>
        <v>0</v>
      </c>
    </row>
    <row r="89" customFormat="false" ht="12.75" hidden="false" customHeight="true" outlineLevel="0" collapsed="false">
      <c r="A89" s="3" t="s">
        <v>184</v>
      </c>
      <c r="B89" s="4" t="s">
        <v>185</v>
      </c>
      <c r="C89" s="3" t="s">
        <v>9</v>
      </c>
      <c r="D89" s="4" t="n">
        <v>2</v>
      </c>
      <c r="E89" s="5"/>
      <c r="F89" s="6"/>
      <c r="G89" s="6"/>
      <c r="H89" s="6"/>
      <c r="I89" s="6"/>
      <c r="J89" s="6"/>
      <c r="K89" s="6"/>
      <c r="L89" s="5" t="n">
        <f aca="false">F89*0.8+G89*0.9+H89*1+I89*1.1+J89*0.5+K89*1.1</f>
        <v>0</v>
      </c>
      <c r="M89" s="7" t="n">
        <f aca="false">ROUND(2.5*E89+L89,0)</f>
        <v>0</v>
      </c>
    </row>
    <row r="90" customFormat="false" ht="12.75" hidden="false" customHeight="true" outlineLevel="0" collapsed="false">
      <c r="A90" s="3" t="s">
        <v>186</v>
      </c>
      <c r="B90" s="4" t="s">
        <v>187</v>
      </c>
      <c r="C90" s="3" t="s">
        <v>163</v>
      </c>
      <c r="D90" s="4" t="n">
        <v>2</v>
      </c>
      <c r="E90" s="5"/>
      <c r="F90" s="6"/>
      <c r="G90" s="6"/>
      <c r="H90" s="6"/>
      <c r="I90" s="6"/>
      <c r="J90" s="6"/>
      <c r="K90" s="6"/>
      <c r="L90" s="5" t="n">
        <f aca="false">F90*0.8+G90*0.9+H90*1+I90*1.1+J90*0.5+K90*1.1</f>
        <v>0</v>
      </c>
      <c r="M90" s="7" t="n">
        <f aca="false">ROUND(2.5*E90+L90,0)</f>
        <v>0</v>
      </c>
    </row>
    <row r="91" customFormat="false" ht="12.75" hidden="false" customHeight="true" outlineLevel="0" collapsed="false">
      <c r="A91" s="3" t="s">
        <v>188</v>
      </c>
      <c r="B91" s="4" t="s">
        <v>189</v>
      </c>
      <c r="C91" s="3" t="s">
        <v>9</v>
      </c>
      <c r="D91" s="4" t="n">
        <v>2</v>
      </c>
      <c r="E91" s="5"/>
      <c r="F91" s="6"/>
      <c r="G91" s="6"/>
      <c r="H91" s="6"/>
      <c r="I91" s="6"/>
      <c r="J91" s="6"/>
      <c r="K91" s="6"/>
      <c r="L91" s="5" t="n">
        <f aca="false">F91*0.8+G91*0.9+H91*1+I91*1.1+J91*0.5+K91*1.1</f>
        <v>0</v>
      </c>
      <c r="M91" s="7" t="n">
        <f aca="false">ROUND(2.5*E91+L91,0)</f>
        <v>0</v>
      </c>
    </row>
    <row r="92" customFormat="false" ht="12.75" hidden="false" customHeight="true" outlineLevel="0" collapsed="false">
      <c r="A92" s="3" t="s">
        <v>190</v>
      </c>
      <c r="B92" s="4" t="s">
        <v>191</v>
      </c>
      <c r="C92" s="3" t="s">
        <v>9</v>
      </c>
      <c r="D92" s="4" t="n">
        <v>1</v>
      </c>
      <c r="E92" s="5"/>
      <c r="F92" s="6"/>
      <c r="G92" s="6"/>
      <c r="H92" s="6"/>
      <c r="I92" s="6"/>
      <c r="J92" s="6"/>
      <c r="K92" s="6"/>
      <c r="L92" s="5" t="n">
        <f aca="false">F92*0.8+G92*0.9+H92*1+I92*1.1+J92*0.5+K92*1.1</f>
        <v>0</v>
      </c>
      <c r="M92" s="7" t="n">
        <f aca="false">ROUND(2.5*E92+L92,0)</f>
        <v>0</v>
      </c>
    </row>
    <row r="93" customFormat="false" ht="12.75" hidden="false" customHeight="true" outlineLevel="0" collapsed="false"/>
    <row r="94" customFormat="false" ht="12.75" hidden="false" customHeight="true" outlineLevel="0" collapsed="false">
      <c r="A94" s="10" t="s">
        <v>192</v>
      </c>
    </row>
    <row r="95" customFormat="false" ht="12.75" hidden="false" customHeight="true" outlineLevel="0" collapsed="false">
      <c r="A95" s="1" t="s">
        <v>0</v>
      </c>
      <c r="B95" s="1" t="s">
        <v>1</v>
      </c>
      <c r="C95" s="1" t="s">
        <v>2</v>
      </c>
      <c r="D95" s="1" t="s">
        <v>3</v>
      </c>
      <c r="E95" s="2" t="s">
        <v>4</v>
      </c>
      <c r="F95" s="2"/>
      <c r="G95" s="2"/>
      <c r="H95" s="2"/>
      <c r="I95" s="2"/>
      <c r="J95" s="2"/>
      <c r="K95" s="2"/>
      <c r="L95" s="2" t="s">
        <v>5</v>
      </c>
      <c r="M95" s="2"/>
      <c r="N95" s="2" t="s">
        <v>6</v>
      </c>
    </row>
    <row r="96" customFormat="false" ht="12.75" hidden="false" customHeight="true" outlineLevel="0" collapsed="false">
      <c r="A96" s="3" t="s">
        <v>85</v>
      </c>
      <c r="B96" s="4" t="s">
        <v>86</v>
      </c>
      <c r="C96" s="3" t="s">
        <v>9</v>
      </c>
      <c r="D96" s="4" t="n">
        <v>1</v>
      </c>
      <c r="E96" s="5" t="n">
        <v>18</v>
      </c>
      <c r="F96" s="6" t="n">
        <v>10</v>
      </c>
      <c r="G96" s="6" t="n">
        <v>10</v>
      </c>
      <c r="H96" s="6" t="n">
        <v>10</v>
      </c>
      <c r="I96" s="6" t="n">
        <v>10</v>
      </c>
      <c r="J96" s="6" t="n">
        <v>2</v>
      </c>
      <c r="K96" s="6" t="n">
        <v>10</v>
      </c>
      <c r="L96" s="5" t="n">
        <f aca="false">F96*0.8+G96*0.9+H96*1+I96*1.1+J96*0.5+K96*1.1</f>
        <v>50</v>
      </c>
      <c r="M96" s="7" t="n">
        <f aca="false">ROUND(2.5*E96+L96,0)</f>
        <v>95</v>
      </c>
      <c r="N96" s="8" t="n">
        <f aca="false">TRUNC((M96-1)/10,0)+1</f>
        <v>10</v>
      </c>
    </row>
    <row r="97" customFormat="false" ht="12.75" hidden="false" customHeight="true" outlineLevel="0" collapsed="false">
      <c r="A97" s="3" t="s">
        <v>36</v>
      </c>
      <c r="B97" s="4" t="s">
        <v>37</v>
      </c>
      <c r="C97" s="3" t="s">
        <v>9</v>
      </c>
      <c r="D97" s="4" t="n">
        <v>1</v>
      </c>
      <c r="E97" s="5" t="n">
        <v>19</v>
      </c>
      <c r="F97" s="6" t="n">
        <v>10</v>
      </c>
      <c r="G97" s="6" t="n">
        <v>10</v>
      </c>
      <c r="H97" s="6" t="n">
        <v>9</v>
      </c>
      <c r="I97" s="6" t="n">
        <v>5</v>
      </c>
      <c r="J97" s="6" t="n">
        <v>2</v>
      </c>
      <c r="K97" s="6" t="n">
        <v>10</v>
      </c>
      <c r="L97" s="5" t="n">
        <f aca="false">F97*0.8+G97*0.9+H97*1+I97*1.1+J97*0.5+K97*1.1</f>
        <v>43.5</v>
      </c>
      <c r="M97" s="7" t="n">
        <f aca="false">ROUND(2.5*E97+L97,0)</f>
        <v>91</v>
      </c>
      <c r="N97" s="8" t="n">
        <f aca="false">TRUNC((M97-1)/10,0)+1</f>
        <v>10</v>
      </c>
    </row>
    <row r="98" customFormat="false" ht="12.75" hidden="false" customHeight="true" outlineLevel="0" collapsed="false">
      <c r="A98" s="3" t="s">
        <v>151</v>
      </c>
      <c r="B98" s="4" t="s">
        <v>152</v>
      </c>
      <c r="C98" s="3" t="s">
        <v>9</v>
      </c>
      <c r="D98" s="4" t="n">
        <v>1</v>
      </c>
      <c r="E98" s="5" t="n">
        <v>17</v>
      </c>
      <c r="F98" s="6" t="n">
        <v>2</v>
      </c>
      <c r="G98" s="6" t="n">
        <v>10</v>
      </c>
      <c r="H98" s="6" t="n">
        <v>10</v>
      </c>
      <c r="I98" s="6" t="n">
        <v>9.5</v>
      </c>
      <c r="J98" s="6" t="n">
        <v>2</v>
      </c>
      <c r="K98" s="6" t="n">
        <v>10</v>
      </c>
      <c r="L98" s="5" t="n">
        <f aca="false">F98*0.8+G98*0.9+H98*1+I98*1.1+J98*0.5+K98*1.1</f>
        <v>43.05</v>
      </c>
      <c r="M98" s="7" t="n">
        <f aca="false">ROUND(2.5*E98+L98,0)</f>
        <v>86</v>
      </c>
      <c r="N98" s="8" t="n">
        <f aca="false">TRUNC((M98-1)/10,0)+1</f>
        <v>9</v>
      </c>
    </row>
    <row r="99" customFormat="false" ht="12.75" hidden="false" customHeight="true" outlineLevel="0" collapsed="false">
      <c r="A99" s="3" t="s">
        <v>83</v>
      </c>
      <c r="B99" s="4" t="s">
        <v>84</v>
      </c>
      <c r="C99" s="3" t="s">
        <v>9</v>
      </c>
      <c r="D99" s="4" t="n">
        <v>1</v>
      </c>
      <c r="E99" s="5" t="n">
        <v>14.5</v>
      </c>
      <c r="F99" s="6" t="n">
        <v>9</v>
      </c>
      <c r="G99" s="6" t="n">
        <v>10</v>
      </c>
      <c r="H99" s="6" t="n">
        <v>10</v>
      </c>
      <c r="I99" s="6" t="n">
        <v>10</v>
      </c>
      <c r="J99" s="6" t="n">
        <v>2</v>
      </c>
      <c r="K99" s="6" t="n">
        <v>10</v>
      </c>
      <c r="L99" s="5" t="n">
        <f aca="false">F99*0.8+G99*0.9+H99*1+I99*1.1+J99*0.5+K99*1.1</f>
        <v>49.2</v>
      </c>
      <c r="M99" s="7" t="n">
        <f aca="false">ROUND(2.5*E99+L99,0)</f>
        <v>85</v>
      </c>
      <c r="N99" s="8" t="n">
        <f aca="false">TRUNC((M99-1)/10,0)+1</f>
        <v>9</v>
      </c>
    </row>
    <row r="100" customFormat="false" ht="12.75" hidden="false" customHeight="true" outlineLevel="0" collapsed="false">
      <c r="A100" s="3" t="s">
        <v>57</v>
      </c>
      <c r="B100" s="4" t="s">
        <v>58</v>
      </c>
      <c r="C100" s="3" t="s">
        <v>9</v>
      </c>
      <c r="D100" s="4" t="n">
        <v>1</v>
      </c>
      <c r="E100" s="5" t="n">
        <v>15.5</v>
      </c>
      <c r="F100" s="6" t="n">
        <v>10</v>
      </c>
      <c r="G100" s="6" t="n">
        <v>10</v>
      </c>
      <c r="H100" s="6" t="n">
        <v>10</v>
      </c>
      <c r="I100" s="6" t="n">
        <v>0</v>
      </c>
      <c r="J100" s="6" t="n">
        <v>2</v>
      </c>
      <c r="K100" s="6" t="n">
        <v>10</v>
      </c>
      <c r="L100" s="5" t="n">
        <f aca="false">F100*0.8+G100*0.9+H100*1+I100*1.1+J100*0.5+K100*1.1</f>
        <v>39</v>
      </c>
      <c r="M100" s="7" t="n">
        <f aca="false">ROUND(2.5*E100+L100,0)</f>
        <v>78</v>
      </c>
      <c r="N100" s="8" t="n">
        <f aca="false">TRUNC((M100-1)/10,0)+1</f>
        <v>8</v>
      </c>
    </row>
    <row r="101" customFormat="false" ht="12.75" hidden="false" customHeight="true" outlineLevel="0" collapsed="false">
      <c r="A101" s="3" t="s">
        <v>107</v>
      </c>
      <c r="B101" s="4" t="s">
        <v>108</v>
      </c>
      <c r="C101" s="3" t="s">
        <v>9</v>
      </c>
      <c r="D101" s="4" t="n">
        <v>1</v>
      </c>
      <c r="E101" s="5" t="n">
        <v>10.5</v>
      </c>
      <c r="F101" s="6" t="n">
        <v>9.5</v>
      </c>
      <c r="G101" s="6" t="n">
        <v>10</v>
      </c>
      <c r="H101" s="6" t="n">
        <v>8</v>
      </c>
      <c r="I101" s="6" t="n">
        <v>7</v>
      </c>
      <c r="J101" s="6" t="n">
        <v>2</v>
      </c>
      <c r="K101" s="6" t="n">
        <v>10</v>
      </c>
      <c r="L101" s="5" t="n">
        <f aca="false">F101*0.8+G101*0.9+H101*1+I101*1.1+J101*0.5+K101*1.1</f>
        <v>44.3</v>
      </c>
      <c r="M101" s="7" t="n">
        <f aca="false">ROUND(2.5*E101+L101,0)</f>
        <v>71</v>
      </c>
      <c r="N101" s="8" t="n">
        <f aca="false">TRUNC((M101-1)/10,0)+1</f>
        <v>8</v>
      </c>
    </row>
    <row r="102" customFormat="false" ht="12.75" hidden="false" customHeight="true" outlineLevel="0" collapsed="false">
      <c r="A102" s="3" t="s">
        <v>77</v>
      </c>
      <c r="B102" s="4" t="s">
        <v>78</v>
      </c>
      <c r="C102" s="3" t="s">
        <v>9</v>
      </c>
      <c r="D102" s="4" t="n">
        <v>1</v>
      </c>
      <c r="E102" s="5" t="n">
        <v>10.5</v>
      </c>
      <c r="F102" s="6" t="n">
        <v>0</v>
      </c>
      <c r="G102" s="6" t="n">
        <v>10</v>
      </c>
      <c r="H102" s="11" t="n">
        <v>10</v>
      </c>
      <c r="I102" s="6" t="n">
        <v>10</v>
      </c>
      <c r="J102" s="6" t="n">
        <v>2</v>
      </c>
      <c r="K102" s="6" t="n">
        <v>10</v>
      </c>
      <c r="L102" s="5" t="n">
        <f aca="false">F102*0.8+G102*0.9+H102*1+I102*1.1+J102*0.5+K102*1.1</f>
        <v>42</v>
      </c>
      <c r="M102" s="7" t="n">
        <f aca="false">ROUND(2.5*E102+L102,0)</f>
        <v>68</v>
      </c>
      <c r="N102" s="8" t="n">
        <f aca="false">TRUNC((M102-1)/10,0)+1</f>
        <v>7</v>
      </c>
    </row>
    <row r="103" customFormat="false" ht="12.75" hidden="false" customHeight="true" outlineLevel="0" collapsed="false">
      <c r="A103" s="3" t="s">
        <v>174</v>
      </c>
      <c r="B103" s="4" t="s">
        <v>175</v>
      </c>
      <c r="C103" s="3" t="s">
        <v>9</v>
      </c>
      <c r="D103" s="4" t="n">
        <v>1</v>
      </c>
      <c r="E103" s="5" t="n">
        <v>10</v>
      </c>
      <c r="F103" s="6" t="n">
        <v>9.7</v>
      </c>
      <c r="G103" s="6" t="n">
        <v>10</v>
      </c>
      <c r="H103" s="6" t="n">
        <v>0</v>
      </c>
      <c r="I103" s="6" t="n">
        <v>9</v>
      </c>
      <c r="J103" s="6" t="n">
        <v>2</v>
      </c>
      <c r="K103" s="6" t="n">
        <v>10</v>
      </c>
      <c r="L103" s="5" t="n">
        <f aca="false">F103*0.8+G103*0.9+H103*1+I103*1.1+J103*0.5+K103*1.1</f>
        <v>38.66</v>
      </c>
      <c r="M103" s="7" t="n">
        <f aca="false">ROUND(2.5*E103+L103,0)</f>
        <v>64</v>
      </c>
      <c r="N103" s="8" t="n">
        <f aca="false">TRUNC((M103-1)/10,0)+1</f>
        <v>7</v>
      </c>
    </row>
    <row r="104" customFormat="false" ht="12.75" hidden="false" customHeight="true" outlineLevel="0" collapsed="false">
      <c r="A104" s="3" t="s">
        <v>93</v>
      </c>
      <c r="B104" s="4" t="s">
        <v>94</v>
      </c>
      <c r="C104" s="3" t="s">
        <v>9</v>
      </c>
      <c r="D104" s="4" t="n">
        <v>1</v>
      </c>
      <c r="E104" s="5" t="n">
        <v>7</v>
      </c>
      <c r="F104" s="6" t="n">
        <v>8</v>
      </c>
      <c r="G104" s="6" t="n">
        <v>10</v>
      </c>
      <c r="H104" s="6" t="n">
        <v>9</v>
      </c>
      <c r="I104" s="6" t="n">
        <v>9</v>
      </c>
      <c r="J104" s="6" t="n">
        <v>2</v>
      </c>
      <c r="K104" s="6" t="n">
        <v>10</v>
      </c>
      <c r="L104" s="5" t="n">
        <f aca="false">F104*0.8+G104*0.9+H104*1+I104*1.1+J104*0.5+K104*1.1</f>
        <v>46.3</v>
      </c>
      <c r="M104" s="7" t="n">
        <f aca="false">ROUND(2.5*E104+L104,0)</f>
        <v>64</v>
      </c>
      <c r="N104" s="8" t="n">
        <f aca="false">TRUNC((M104-1)/10,0)+1</f>
        <v>7</v>
      </c>
    </row>
    <row r="105" customFormat="false" ht="12.75" hidden="false" customHeight="true" outlineLevel="0" collapsed="false">
      <c r="A105" s="3" t="s">
        <v>81</v>
      </c>
      <c r="B105" s="4" t="s">
        <v>82</v>
      </c>
      <c r="C105" s="3" t="s">
        <v>9</v>
      </c>
      <c r="D105" s="4" t="n">
        <v>1</v>
      </c>
      <c r="E105" s="5" t="n">
        <v>11</v>
      </c>
      <c r="F105" s="6" t="n">
        <v>9</v>
      </c>
      <c r="G105" s="6" t="n">
        <v>10</v>
      </c>
      <c r="H105" s="6" t="n">
        <v>7</v>
      </c>
      <c r="I105" s="6" t="n">
        <v>10</v>
      </c>
      <c r="J105" s="6" t="n">
        <v>2</v>
      </c>
      <c r="K105" s="6" t="n">
        <v>0</v>
      </c>
      <c r="L105" s="5" t="n">
        <f aca="false">F105*0.8+G105*0.9+H105*1+I105*1.1+J105*0.5+K105*1.1</f>
        <v>35.2</v>
      </c>
      <c r="M105" s="7" t="n">
        <f aca="false">ROUND(2.5*E105+L105,0)</f>
        <v>63</v>
      </c>
      <c r="N105" s="8" t="n">
        <f aca="false">TRUNC((M105-1)/10,0)+1</f>
        <v>7</v>
      </c>
    </row>
    <row r="106" customFormat="false" ht="12.75" hidden="false" customHeight="true" outlineLevel="0" collapsed="false">
      <c r="A106" s="3" t="s">
        <v>89</v>
      </c>
      <c r="B106" s="4" t="s">
        <v>90</v>
      </c>
      <c r="C106" s="3" t="s">
        <v>9</v>
      </c>
      <c r="D106" s="4" t="n">
        <v>1</v>
      </c>
      <c r="E106" s="5" t="n">
        <v>10.5</v>
      </c>
      <c r="F106" s="6" t="n">
        <v>6.5</v>
      </c>
      <c r="G106" s="6" t="n">
        <v>10</v>
      </c>
      <c r="H106" s="6" t="n">
        <v>0</v>
      </c>
      <c r="I106" s="6" t="n">
        <v>10</v>
      </c>
      <c r="J106" s="6" t="n">
        <v>2</v>
      </c>
      <c r="K106" s="6" t="n">
        <v>10</v>
      </c>
      <c r="L106" s="5" t="n">
        <f aca="false">F106*0.8+G106*0.9+H106*1+I106*1.1+J106*0.5+K106*1.1</f>
        <v>37.2</v>
      </c>
      <c r="M106" s="7" t="n">
        <f aca="false">ROUND(2.5*E106+L106,0)</f>
        <v>63</v>
      </c>
      <c r="N106" s="8" t="n">
        <f aca="false">TRUNC((M106-1)/10,0)+1</f>
        <v>7</v>
      </c>
    </row>
    <row r="107" customFormat="false" ht="12.75" hidden="false" customHeight="true" outlineLevel="0" collapsed="false">
      <c r="A107" s="3" t="s">
        <v>182</v>
      </c>
      <c r="B107" s="4" t="s">
        <v>183</v>
      </c>
      <c r="C107" s="3" t="s">
        <v>9</v>
      </c>
      <c r="D107" s="4" t="n">
        <v>1</v>
      </c>
      <c r="E107" s="5" t="n">
        <v>7</v>
      </c>
      <c r="F107" s="6" t="n">
        <v>10</v>
      </c>
      <c r="G107" s="6" t="n">
        <v>10</v>
      </c>
      <c r="H107" s="6" t="n">
        <v>10</v>
      </c>
      <c r="I107" s="6" t="n">
        <v>6</v>
      </c>
      <c r="J107" s="6" t="n">
        <v>2</v>
      </c>
      <c r="K107" s="6" t="n">
        <v>9.5</v>
      </c>
      <c r="L107" s="5" t="n">
        <f aca="false">F107*0.8+G107*0.9+H107*1+I107*1.1+J107*0.5+K107*1.1</f>
        <v>45.05</v>
      </c>
      <c r="M107" s="7" t="n">
        <f aca="false">ROUND(2.5*E107+L107,0)</f>
        <v>63</v>
      </c>
      <c r="N107" s="8" t="n">
        <f aca="false">TRUNC((M107-1)/10,0)+1</f>
        <v>7</v>
      </c>
    </row>
    <row r="108" customFormat="false" ht="12.75" hidden="false" customHeight="true" outlineLevel="0" collapsed="false">
      <c r="A108" s="3" t="s">
        <v>91</v>
      </c>
      <c r="B108" s="4" t="s">
        <v>92</v>
      </c>
      <c r="C108" s="3" t="s">
        <v>9</v>
      </c>
      <c r="D108" s="4" t="n">
        <v>1</v>
      </c>
      <c r="E108" s="5" t="n">
        <v>12</v>
      </c>
      <c r="F108" s="6" t="n">
        <v>0</v>
      </c>
      <c r="G108" s="6" t="n">
        <v>10</v>
      </c>
      <c r="H108" s="6" t="n">
        <v>10</v>
      </c>
      <c r="I108" s="6" t="n">
        <v>10</v>
      </c>
      <c r="J108" s="6" t="n">
        <v>1</v>
      </c>
      <c r="K108" s="6" t="n">
        <v>0</v>
      </c>
      <c r="L108" s="5" t="n">
        <f aca="false">F108*0.8+G108*0.9+H108*1+I108*1.1+J108*0.5+K108*1.1</f>
        <v>30.5</v>
      </c>
      <c r="M108" s="7" t="n">
        <f aca="false">ROUND(2.5*E108+L108,0)</f>
        <v>61</v>
      </c>
      <c r="N108" s="8" t="n">
        <f aca="false">TRUNC((M108-1)/10,0)+1</f>
        <v>7</v>
      </c>
    </row>
    <row r="109" customFormat="false" ht="12.75" hidden="false" customHeight="true" outlineLevel="0" collapsed="false">
      <c r="A109" s="3" t="s">
        <v>87</v>
      </c>
      <c r="B109" s="4" t="s">
        <v>88</v>
      </c>
      <c r="C109" s="3" t="s">
        <v>9</v>
      </c>
      <c r="D109" s="4" t="n">
        <v>1</v>
      </c>
      <c r="E109" s="5" t="n">
        <v>11</v>
      </c>
      <c r="F109" s="6" t="n">
        <v>9</v>
      </c>
      <c r="G109" s="6" t="n">
        <v>7</v>
      </c>
      <c r="H109" s="6" t="n">
        <v>0</v>
      </c>
      <c r="I109" s="6" t="n">
        <v>10</v>
      </c>
      <c r="J109" s="6" t="n">
        <v>2</v>
      </c>
      <c r="K109" s="6" t="n">
        <v>3</v>
      </c>
      <c r="L109" s="5" t="n">
        <f aca="false">F109*0.8+G109*0.9+H109*1+I109*1.1+J109*0.5+K109*1.1</f>
        <v>28.8</v>
      </c>
      <c r="M109" s="7" t="n">
        <f aca="false">ROUND(2.5*E109+L109,0)</f>
        <v>56</v>
      </c>
      <c r="N109" s="8" t="n">
        <f aca="false">TRUNC((M109-1)/10,0)+1</f>
        <v>6</v>
      </c>
    </row>
    <row r="110" customFormat="false" ht="12.75" hidden="false" customHeight="true" outlineLevel="0" collapsed="false">
      <c r="A110" s="3" t="s">
        <v>97</v>
      </c>
      <c r="B110" s="4" t="s">
        <v>98</v>
      </c>
      <c r="C110" s="3" t="s">
        <v>9</v>
      </c>
      <c r="D110" s="4" t="n">
        <v>1</v>
      </c>
      <c r="E110" s="5" t="n">
        <v>16</v>
      </c>
      <c r="F110" s="6" t="n">
        <v>10</v>
      </c>
      <c r="G110" s="6" t="n">
        <v>4</v>
      </c>
      <c r="H110" s="6" t="n">
        <v>0</v>
      </c>
      <c r="I110" s="6" t="n">
        <v>3</v>
      </c>
      <c r="J110" s="6" t="n">
        <v>0</v>
      </c>
      <c r="K110" s="6" t="n">
        <v>0</v>
      </c>
      <c r="L110" s="5" t="n">
        <f aca="false">F110*0.8+G110*0.9+H110*1+I110*1.1+J110*0.5+K110*1.1</f>
        <v>14.9</v>
      </c>
      <c r="M110" s="7" t="n">
        <f aca="false">ROUND(2.5*E110+L110,0)</f>
        <v>55</v>
      </c>
      <c r="N110" s="8" t="n">
        <f aca="false">TRUNC((M110-1)/10,0)+1</f>
        <v>6</v>
      </c>
    </row>
    <row r="111" customFormat="false" ht="12.75" hidden="false" customHeight="true" outlineLevel="0" collapsed="false">
      <c r="A111" s="3" t="s">
        <v>143</v>
      </c>
      <c r="B111" s="4" t="s">
        <v>144</v>
      </c>
      <c r="C111" s="3" t="s">
        <v>9</v>
      </c>
      <c r="D111" s="4" t="n">
        <v>1</v>
      </c>
      <c r="E111" s="5" t="n">
        <v>12</v>
      </c>
      <c r="F111" s="6" t="n">
        <v>8.5</v>
      </c>
      <c r="G111" s="6" t="n">
        <v>8</v>
      </c>
      <c r="H111" s="6" t="n">
        <v>0</v>
      </c>
      <c r="I111" s="6" t="n">
        <v>10</v>
      </c>
      <c r="J111" s="6" t="n">
        <v>0</v>
      </c>
      <c r="K111" s="6" t="n">
        <v>0</v>
      </c>
      <c r="L111" s="5" t="n">
        <f aca="false">F111*0.8+G111*0.9+H111*1+I111*1.1+J111*0.5+K111*1.1</f>
        <v>25</v>
      </c>
      <c r="M111" s="7" t="n">
        <f aca="false">ROUND(2.5*E111+L111,0)</f>
        <v>55</v>
      </c>
      <c r="N111" s="8" t="n">
        <f aca="false">TRUNC((M111-1)/10,0)+1</f>
        <v>6</v>
      </c>
    </row>
    <row r="112" customFormat="false" ht="12.75" hidden="false" customHeight="true" outlineLevel="0" collapsed="false">
      <c r="A112" s="3" t="s">
        <v>79</v>
      </c>
      <c r="B112" s="4" t="s">
        <v>80</v>
      </c>
      <c r="C112" s="3" t="s">
        <v>9</v>
      </c>
      <c r="D112" s="4" t="n">
        <v>1</v>
      </c>
      <c r="E112" s="5" t="n">
        <v>14.5</v>
      </c>
      <c r="F112" s="6" t="n">
        <v>6.5</v>
      </c>
      <c r="G112" s="6" t="n">
        <v>0</v>
      </c>
      <c r="H112" s="6" t="n">
        <v>0</v>
      </c>
      <c r="I112" s="6" t="n">
        <v>10</v>
      </c>
      <c r="J112" s="6" t="n">
        <v>2</v>
      </c>
      <c r="K112" s="6" t="n">
        <v>0</v>
      </c>
      <c r="L112" s="5" t="n">
        <f aca="false">F112*0.8+G112*0.9+H112*1+I112*1.1+J112*0.5+K112*1.1</f>
        <v>17.2</v>
      </c>
      <c r="M112" s="7" t="n">
        <f aca="false">ROUND(2.5*E112+L112,0)</f>
        <v>53</v>
      </c>
      <c r="N112" s="8" t="n">
        <f aca="false">TRUNC((M112-1)/10,0)+1</f>
        <v>6</v>
      </c>
    </row>
    <row r="113" customFormat="false" ht="12.75" hidden="false" customHeight="true" outlineLevel="0" collapsed="false">
      <c r="A113" s="3" t="s">
        <v>95</v>
      </c>
      <c r="B113" s="4" t="s">
        <v>96</v>
      </c>
      <c r="C113" s="3" t="s">
        <v>9</v>
      </c>
      <c r="D113" s="4" t="n">
        <v>1</v>
      </c>
      <c r="E113" s="5" t="n">
        <v>11.5</v>
      </c>
      <c r="F113" s="6" t="n">
        <v>0</v>
      </c>
      <c r="G113" s="6" t="n">
        <v>0</v>
      </c>
      <c r="H113" s="6" t="n">
        <v>0</v>
      </c>
      <c r="I113" s="6" t="n">
        <v>10</v>
      </c>
      <c r="J113" s="6" t="n">
        <v>2</v>
      </c>
      <c r="K113" s="6" t="n">
        <v>10</v>
      </c>
      <c r="L113" s="5" t="n">
        <f aca="false">F113*0.8+G113*0.9+H113*1+I113*1.1+J113*0.5+K113*1.1</f>
        <v>23</v>
      </c>
      <c r="M113" s="7" t="n">
        <f aca="false">ROUND(2.5*E113+L113,0)</f>
        <v>52</v>
      </c>
      <c r="N113" s="8" t="n">
        <f aca="false">TRUNC((M113-1)/10,0)+1</f>
        <v>6</v>
      </c>
    </row>
    <row r="114" customFormat="false" ht="12.75" hidden="false" customHeight="true" outlineLevel="0" collapsed="false">
      <c r="A114" s="3" t="s">
        <v>164</v>
      </c>
      <c r="B114" s="4" t="s">
        <v>165</v>
      </c>
      <c r="C114" s="3" t="s">
        <v>9</v>
      </c>
      <c r="D114" s="4" t="n">
        <v>1</v>
      </c>
      <c r="E114" s="5" t="n">
        <v>9</v>
      </c>
      <c r="F114" s="6" t="n">
        <v>0</v>
      </c>
      <c r="G114" s="6" t="n">
        <v>10</v>
      </c>
      <c r="H114" s="6" t="n">
        <v>0</v>
      </c>
      <c r="I114" s="6" t="n">
        <v>7</v>
      </c>
      <c r="J114" s="6" t="n">
        <v>2</v>
      </c>
      <c r="K114" s="6" t="n">
        <v>10</v>
      </c>
      <c r="L114" s="5" t="n">
        <f aca="false">F114*0.8+G114*0.9+H114*1+I114*1.1+J114*0.5+K114*1.1</f>
        <v>28.7</v>
      </c>
      <c r="M114" s="7" t="n">
        <f aca="false">ROUND(2.5*E114+L114,0)</f>
        <v>51</v>
      </c>
      <c r="N114" s="8" t="n">
        <f aca="false">TRUNC((M114-1)/10,0)+1</f>
        <v>6</v>
      </c>
    </row>
    <row r="115" customFormat="false" ht="12.75" hidden="false" customHeight="true" outlineLevel="0" collapsed="false">
      <c r="A115" s="13" t="s">
        <v>111</v>
      </c>
      <c r="B115" s="4" t="s">
        <v>112</v>
      </c>
      <c r="E115" s="5" t="n">
        <v>8.5</v>
      </c>
      <c r="F115" s="6" t="n">
        <v>1</v>
      </c>
      <c r="G115" s="6" t="n">
        <v>6</v>
      </c>
      <c r="H115" s="6" t="n">
        <v>5</v>
      </c>
      <c r="I115" s="6" t="n">
        <v>6</v>
      </c>
      <c r="J115" s="6" t="n">
        <v>2</v>
      </c>
      <c r="K115" s="6" t="n">
        <v>10</v>
      </c>
      <c r="L115" s="5" t="n">
        <f aca="false">F115*0.8+G115*0.9+H115*1+I115*1.1+J115*0.5+K115*1.1</f>
        <v>29.8</v>
      </c>
      <c r="M115" s="7" t="n">
        <f aca="false">ROUND(2.5*E115+L115,0)</f>
        <v>51</v>
      </c>
      <c r="N115" s="8" t="n">
        <f aca="false">TRUNC((M115-1)/10,0)+1</f>
        <v>6</v>
      </c>
    </row>
    <row r="116" customFormat="false" ht="12.75" hidden="false" customHeight="true" outlineLevel="0" collapsed="false">
      <c r="A116" s="3" t="s">
        <v>103</v>
      </c>
      <c r="B116" s="4" t="s">
        <v>104</v>
      </c>
      <c r="C116" s="3" t="s">
        <v>9</v>
      </c>
      <c r="D116" s="4" t="n">
        <v>2</v>
      </c>
      <c r="E116" s="5" t="n">
        <v>5</v>
      </c>
      <c r="F116" s="6" t="n">
        <v>9.5</v>
      </c>
      <c r="G116" s="6" t="n">
        <v>10</v>
      </c>
      <c r="H116" s="6" t="n">
        <v>5</v>
      </c>
      <c r="I116" s="6" t="n">
        <v>9.5</v>
      </c>
      <c r="J116" s="6" t="n">
        <v>2</v>
      </c>
      <c r="K116" s="6" t="n">
        <v>0</v>
      </c>
      <c r="L116" s="5" t="n">
        <f aca="false">F116*0.8+G116*0.9+H116*1+I116*1.1+J116*0.5+K116*1.1</f>
        <v>33.05</v>
      </c>
      <c r="M116" s="7" t="n">
        <f aca="false">ROUND(2.5*E116+L116,0)</f>
        <v>46</v>
      </c>
    </row>
    <row r="117" customFormat="false" ht="12.75" hidden="false" customHeight="true" outlineLevel="0" collapsed="false">
      <c r="A117" s="3" t="s">
        <v>109</v>
      </c>
      <c r="B117" s="4" t="s">
        <v>110</v>
      </c>
      <c r="C117" s="3" t="s">
        <v>9</v>
      </c>
      <c r="D117" s="4" t="n">
        <v>1</v>
      </c>
      <c r="E117" s="5" t="n">
        <v>6</v>
      </c>
      <c r="F117" s="6" t="n">
        <v>9.8</v>
      </c>
      <c r="G117" s="11" t="n">
        <v>8</v>
      </c>
      <c r="H117" s="6" t="n">
        <v>5</v>
      </c>
      <c r="I117" s="6" t="n">
        <v>9</v>
      </c>
      <c r="J117" s="6" t="n">
        <v>2</v>
      </c>
      <c r="K117" s="6" t="n">
        <v>0</v>
      </c>
      <c r="L117" s="5" t="n">
        <f aca="false">F117*0.8+G117*0.9+H117*1+I117*1.1+J117*0.5+K117*1.1</f>
        <v>30.94</v>
      </c>
      <c r="M117" s="7" t="n">
        <f aca="false">ROUND(2.5*E117+L117,0)</f>
        <v>46</v>
      </c>
    </row>
    <row r="118" customFormat="false" ht="12.75" hidden="false" customHeight="true" outlineLevel="0" collapsed="false">
      <c r="A118" s="3" t="s">
        <v>190</v>
      </c>
      <c r="B118" s="4" t="s">
        <v>191</v>
      </c>
      <c r="C118" s="3" t="s">
        <v>9</v>
      </c>
      <c r="D118" s="4" t="n">
        <v>1</v>
      </c>
      <c r="E118" s="5" t="n">
        <v>13.5</v>
      </c>
      <c r="F118" s="6" t="n">
        <v>7</v>
      </c>
      <c r="G118" s="6" t="n">
        <v>0</v>
      </c>
      <c r="H118" s="6" t="n">
        <v>0</v>
      </c>
      <c r="I118" s="6" t="n">
        <v>3</v>
      </c>
      <c r="J118" s="6" t="n">
        <v>2</v>
      </c>
      <c r="K118" s="6" t="n">
        <v>0</v>
      </c>
      <c r="L118" s="5" t="n">
        <f aca="false">F118*0.8+G118*0.9+H118*1+I118*1.1+J118*0.5+K118*1.1</f>
        <v>9.9</v>
      </c>
      <c r="M118" s="7" t="n">
        <f aca="false">ROUND(2.5*E118+L118,0)</f>
        <v>44</v>
      </c>
    </row>
    <row r="119" customFormat="false" ht="12.75" hidden="false" customHeight="true" outlineLevel="0" collapsed="false">
      <c r="A119" s="3" t="s">
        <v>166</v>
      </c>
      <c r="B119" s="4" t="s">
        <v>167</v>
      </c>
      <c r="C119" s="3" t="s">
        <v>9</v>
      </c>
      <c r="D119" s="4" t="n">
        <v>1</v>
      </c>
      <c r="E119" s="5" t="n">
        <v>5.5</v>
      </c>
      <c r="F119" s="6" t="n">
        <v>1</v>
      </c>
      <c r="G119" s="6" t="n">
        <v>10</v>
      </c>
      <c r="H119" s="6" t="n">
        <v>0</v>
      </c>
      <c r="I119" s="6" t="n">
        <v>0</v>
      </c>
      <c r="J119" s="6" t="n">
        <v>2</v>
      </c>
      <c r="K119" s="6" t="n">
        <v>10</v>
      </c>
      <c r="L119" s="5" t="n">
        <f aca="false">F119*0.8+G119*0.9+H119*1+I119*1.1+J119*0.5+K119*1.1</f>
        <v>21.8</v>
      </c>
      <c r="M119" s="7" t="n">
        <f aca="false">ROUND(2.5*E119+L119,0)</f>
        <v>36</v>
      </c>
    </row>
    <row r="120" customFormat="false" ht="12.75" hidden="false" customHeight="true" outlineLevel="0" collapsed="false">
      <c r="A120" s="3" t="s">
        <v>115</v>
      </c>
      <c r="B120" s="4" t="s">
        <v>116</v>
      </c>
      <c r="C120" s="3" t="s">
        <v>9</v>
      </c>
      <c r="D120" s="4" t="n">
        <v>1</v>
      </c>
      <c r="E120" s="5" t="n">
        <v>9.5</v>
      </c>
      <c r="F120" s="6" t="n">
        <v>0</v>
      </c>
      <c r="G120" s="6" t="n">
        <v>4</v>
      </c>
      <c r="H120" s="6" t="n">
        <v>0</v>
      </c>
      <c r="I120" s="6" t="n">
        <v>4</v>
      </c>
      <c r="J120" s="6" t="n">
        <v>2</v>
      </c>
      <c r="K120" s="6" t="n">
        <v>0</v>
      </c>
      <c r="L120" s="5" t="n">
        <f aca="false">F120*0.8+G120*0.9+H120*1+I120*1.1+J120*0.5+K120*1.1</f>
        <v>9</v>
      </c>
      <c r="M120" s="7" t="n">
        <f aca="false">ROUND(2.5*E120+L120,0)</f>
        <v>33</v>
      </c>
    </row>
    <row r="121" customFormat="false" ht="12.75" hidden="false" customHeight="true" outlineLevel="0" collapsed="false">
      <c r="A121" s="3" t="s">
        <v>147</v>
      </c>
      <c r="B121" s="4" t="s">
        <v>148</v>
      </c>
      <c r="C121" s="3" t="s">
        <v>9</v>
      </c>
      <c r="D121" s="4" t="n">
        <v>3</v>
      </c>
      <c r="E121" s="5" t="n">
        <v>8</v>
      </c>
      <c r="F121" s="6" t="n">
        <v>9.5</v>
      </c>
      <c r="G121" s="6" t="n">
        <v>4</v>
      </c>
      <c r="H121" s="6" t="n">
        <v>0</v>
      </c>
      <c r="I121" s="6" t="n">
        <v>0</v>
      </c>
      <c r="J121" s="6" t="n">
        <v>2</v>
      </c>
      <c r="K121" s="6" t="n">
        <v>0</v>
      </c>
      <c r="L121" s="5" t="n">
        <f aca="false">F121*0.8+G121*0.9+H121*1+I121*1.1+J121*0.5+K121*1.1</f>
        <v>12.2</v>
      </c>
      <c r="M121" s="7" t="n">
        <f aca="false">ROUND(2.5*E121+L121,0)</f>
        <v>32</v>
      </c>
    </row>
    <row r="122" customFormat="false" ht="12.75" hidden="false" customHeight="true" outlineLevel="0" collapsed="false">
      <c r="A122" s="3" t="s">
        <v>113</v>
      </c>
      <c r="B122" s="4" t="s">
        <v>114</v>
      </c>
      <c r="C122" s="3" t="s">
        <v>9</v>
      </c>
      <c r="D122" s="4" t="n">
        <v>1</v>
      </c>
      <c r="E122" s="5" t="n">
        <v>5</v>
      </c>
      <c r="F122" s="6" t="n">
        <v>9.5</v>
      </c>
      <c r="G122" s="6" t="n">
        <v>5</v>
      </c>
      <c r="H122" s="6" t="n">
        <v>0</v>
      </c>
      <c r="I122" s="6" t="n">
        <v>4</v>
      </c>
      <c r="J122" s="6" t="n">
        <v>2</v>
      </c>
      <c r="K122" s="6" t="n">
        <v>1</v>
      </c>
      <c r="L122" s="5" t="n">
        <f aca="false">F122*0.8+G122*0.9+H122*1+I122*1.1+J122*0.5+K122*1.1</f>
        <v>18.6</v>
      </c>
      <c r="M122" s="7" t="n">
        <f aca="false">ROUND(2.5*E122+L122,0)</f>
        <v>31</v>
      </c>
    </row>
    <row r="123" customFormat="false" ht="12.75" hidden="false" customHeight="true" outlineLevel="0" collapsed="false">
      <c r="A123" s="3" t="s">
        <v>121</v>
      </c>
      <c r="B123" s="4" t="s">
        <v>122</v>
      </c>
      <c r="C123" s="3" t="s">
        <v>9</v>
      </c>
      <c r="D123" s="4" t="n">
        <v>1</v>
      </c>
      <c r="E123" s="5" t="n">
        <v>8.5</v>
      </c>
      <c r="F123" s="6" t="n">
        <v>0</v>
      </c>
      <c r="G123" s="6" t="n">
        <v>0</v>
      </c>
      <c r="H123" s="6" t="n">
        <v>2</v>
      </c>
      <c r="I123" s="6" t="n">
        <v>0</v>
      </c>
      <c r="J123" s="6" t="n">
        <v>0</v>
      </c>
      <c r="K123" s="6" t="n">
        <v>0</v>
      </c>
      <c r="L123" s="5" t="n">
        <f aca="false">F123*0.8+G123*0.9+H123*1+I123*1.1+J123*0.5+K123*1.1</f>
        <v>2</v>
      </c>
      <c r="M123" s="7" t="n">
        <f aca="false">ROUND(2.5*E123+L123,0)</f>
        <v>23</v>
      </c>
    </row>
    <row r="124" customFormat="false" ht="12.75" hidden="false" customHeight="true" outlineLevel="0" collapsed="false">
      <c r="A124" s="3" t="s">
        <v>176</v>
      </c>
      <c r="B124" s="4" t="s">
        <v>177</v>
      </c>
      <c r="C124" s="3" t="s">
        <v>9</v>
      </c>
      <c r="D124" s="4" t="n">
        <v>1</v>
      </c>
      <c r="E124" s="5" t="n">
        <v>5</v>
      </c>
      <c r="F124" s="6" t="n">
        <v>3</v>
      </c>
      <c r="G124" s="6" t="n">
        <v>4</v>
      </c>
      <c r="H124" s="6" t="n">
        <v>0</v>
      </c>
      <c r="I124" s="6" t="n">
        <v>0</v>
      </c>
      <c r="J124" s="6" t="n">
        <v>2</v>
      </c>
      <c r="K124" s="6" t="n">
        <v>0</v>
      </c>
      <c r="L124" s="5" t="n">
        <f aca="false">F124*0.8+G124*0.9+H124*1+I124*1.1+J124*0.5+K124*1.1</f>
        <v>7</v>
      </c>
      <c r="M124" s="7" t="n">
        <f aca="false">ROUND(2.5*E124+L124,0)</f>
        <v>20</v>
      </c>
    </row>
    <row r="125" customFormat="false" ht="12.75" hidden="false" customHeight="true" outlineLevel="0" collapsed="false">
      <c r="A125" s="3" t="s">
        <v>172</v>
      </c>
      <c r="B125" s="4" t="s">
        <v>173</v>
      </c>
      <c r="C125" s="3" t="s">
        <v>9</v>
      </c>
      <c r="D125" s="4" t="n">
        <v>1</v>
      </c>
      <c r="E125" s="5" t="n">
        <v>3</v>
      </c>
      <c r="F125" s="6" t="n">
        <v>1</v>
      </c>
      <c r="G125" s="6" t="n">
        <v>7</v>
      </c>
      <c r="H125" s="6" t="n">
        <v>0</v>
      </c>
      <c r="I125" s="6" t="n">
        <v>0</v>
      </c>
      <c r="J125" s="6" t="n">
        <v>0</v>
      </c>
      <c r="K125" s="6" t="n">
        <v>0</v>
      </c>
      <c r="L125" s="5" t="n">
        <f aca="false">F125*0.8+G125*0.9+H125*1+I125*1.1+J125*0.5+K125*1.1</f>
        <v>7.1</v>
      </c>
      <c r="M125" s="7" t="n">
        <f aca="false">ROUND(2.5*E125+L125,0)</f>
        <v>15</v>
      </c>
    </row>
    <row r="126" customFormat="false" ht="12.75" hidden="false" customHeight="true" outlineLevel="0" collapsed="false">
      <c r="A126" s="3" t="s">
        <v>137</v>
      </c>
      <c r="B126" s="4" t="s">
        <v>138</v>
      </c>
      <c r="C126" s="3" t="s">
        <v>9</v>
      </c>
      <c r="D126" s="4" t="n">
        <v>1</v>
      </c>
      <c r="E126" s="5" t="n">
        <v>2.5</v>
      </c>
      <c r="F126" s="6" t="n">
        <v>7</v>
      </c>
      <c r="G126" s="6" t="n">
        <v>0</v>
      </c>
      <c r="H126" s="6" t="n">
        <v>0</v>
      </c>
      <c r="I126" s="6" t="n">
        <v>0</v>
      </c>
      <c r="J126" s="6" t="n">
        <v>0</v>
      </c>
      <c r="K126" s="6" t="n">
        <v>0</v>
      </c>
      <c r="L126" s="5" t="n">
        <f aca="false">F126*0.8+G126*0.9+H126*1+I126*1.1+J126*0.5+K126*1.1</f>
        <v>5.6</v>
      </c>
      <c r="M126" s="7" t="n">
        <f aca="false">ROUND(2.5*E126+L126,0)</f>
        <v>12</v>
      </c>
    </row>
    <row r="127" customFormat="false" ht="12.75" hidden="false" customHeight="true" outlineLevel="0" collapsed="false">
      <c r="A127" s="3" t="s">
        <v>145</v>
      </c>
      <c r="B127" s="4" t="s">
        <v>146</v>
      </c>
      <c r="C127" s="3" t="s">
        <v>9</v>
      </c>
      <c r="D127" s="4" t="n">
        <v>1</v>
      </c>
      <c r="E127" s="5" t="n">
        <v>1.5</v>
      </c>
      <c r="F127" s="6" t="n">
        <v>1</v>
      </c>
      <c r="G127" s="6" t="n">
        <v>0</v>
      </c>
      <c r="H127" s="6" t="n">
        <v>0</v>
      </c>
      <c r="I127" s="6" t="n">
        <v>0</v>
      </c>
      <c r="J127" s="6" t="n">
        <v>0</v>
      </c>
      <c r="K127" s="6" t="n">
        <v>0</v>
      </c>
      <c r="L127" s="5" t="n">
        <f aca="false">F127*0.8+G127*0.9+H127*1+I127*1.1+J127*0.5+K127*1.1</f>
        <v>0.8</v>
      </c>
      <c r="M127" s="7" t="n">
        <f aca="false">ROUND(2.5*E127+L127,0)</f>
        <v>5</v>
      </c>
    </row>
    <row r="128" customFormat="false" ht="12.75" hidden="false" customHeight="true" outlineLevel="0" collapsed="false">
      <c r="A128" s="3" t="s">
        <v>99</v>
      </c>
      <c r="B128" s="4" t="s">
        <v>100</v>
      </c>
      <c r="C128" s="3" t="s">
        <v>9</v>
      </c>
      <c r="D128" s="4" t="n">
        <v>1</v>
      </c>
      <c r="E128" s="5"/>
      <c r="F128" s="6"/>
      <c r="G128" s="6"/>
      <c r="H128" s="6"/>
      <c r="I128" s="6"/>
      <c r="J128" s="6"/>
      <c r="K128" s="6"/>
      <c r="L128" s="5" t="n">
        <f aca="false">F128*0.8+G128*0.9+H128*1+I128*1.1+J128*0.5+K128*1.1</f>
        <v>0</v>
      </c>
      <c r="M128" s="7" t="n">
        <f aca="false">ROUND(2.5*E128+L128,0)</f>
        <v>0</v>
      </c>
    </row>
    <row r="129" customFormat="false" ht="12.75" hidden="false" customHeight="true" outlineLevel="0" collapsed="false">
      <c r="A129" s="3" t="s">
        <v>101</v>
      </c>
      <c r="B129" s="4" t="s">
        <v>102</v>
      </c>
      <c r="C129" s="3" t="s">
        <v>9</v>
      </c>
      <c r="D129" s="4" t="n">
        <v>1</v>
      </c>
      <c r="E129" s="5"/>
      <c r="F129" s="6"/>
      <c r="G129" s="6"/>
      <c r="H129" s="6"/>
      <c r="I129" s="6"/>
      <c r="J129" s="6"/>
      <c r="K129" s="6"/>
      <c r="L129" s="5" t="n">
        <f aca="false">F129*0.8+G129*0.9+H129*1+I129*1.1+J129*0.5+K129*1.1</f>
        <v>0</v>
      </c>
      <c r="M129" s="7" t="n">
        <f aca="false">ROUND(2.5*E129+L129,0)</f>
        <v>0</v>
      </c>
    </row>
    <row r="130" customFormat="false" ht="12.75" hidden="false" customHeight="true" outlineLevel="0" collapsed="false">
      <c r="A130" s="3" t="s">
        <v>105</v>
      </c>
      <c r="B130" s="4" t="s">
        <v>106</v>
      </c>
      <c r="C130" s="3" t="s">
        <v>9</v>
      </c>
      <c r="D130" s="4" t="n">
        <v>1</v>
      </c>
      <c r="E130" s="5"/>
      <c r="F130" s="6"/>
      <c r="G130" s="6"/>
      <c r="H130" s="6"/>
      <c r="I130" s="6"/>
      <c r="J130" s="6"/>
      <c r="K130" s="6"/>
      <c r="L130" s="5" t="n">
        <f aca="false">F130*0.8+G130*0.9+H130*1+I130*1.1+J130*0.5+K130*1.1</f>
        <v>0</v>
      </c>
      <c r="M130" s="7" t="n">
        <f aca="false">ROUND(2.5*E130+L130,0)</f>
        <v>0</v>
      </c>
    </row>
    <row r="131" customFormat="false" ht="12.75" hidden="false" customHeight="true" outlineLevel="0" collapsed="false">
      <c r="A131" s="3" t="s">
        <v>117</v>
      </c>
      <c r="B131" s="4" t="s">
        <v>118</v>
      </c>
      <c r="C131" s="3" t="s">
        <v>9</v>
      </c>
      <c r="D131" s="4" t="n">
        <v>1</v>
      </c>
      <c r="E131" s="5"/>
      <c r="F131" s="6"/>
      <c r="G131" s="6"/>
      <c r="H131" s="6"/>
      <c r="I131" s="6"/>
      <c r="J131" s="6"/>
      <c r="K131" s="6"/>
      <c r="L131" s="5" t="n">
        <f aca="false">F131*0.8+G131*0.9+H131*1+I131*1.1+J131*0.5+K131*1.1</f>
        <v>0</v>
      </c>
      <c r="M131" s="7" t="n">
        <f aca="false">ROUND(2.5*E131+L131,0)</f>
        <v>0</v>
      </c>
    </row>
    <row r="132" customFormat="false" ht="12.75" hidden="false" customHeight="true" outlineLevel="0" collapsed="false">
      <c r="A132" s="3" t="s">
        <v>119</v>
      </c>
      <c r="B132" s="4" t="s">
        <v>120</v>
      </c>
      <c r="C132" s="3" t="s">
        <v>9</v>
      </c>
      <c r="D132" s="4" t="n">
        <v>2</v>
      </c>
      <c r="E132" s="5"/>
      <c r="F132" s="12"/>
      <c r="G132" s="12"/>
      <c r="H132" s="12"/>
      <c r="I132" s="12"/>
      <c r="J132" s="12"/>
      <c r="K132" s="6"/>
      <c r="L132" s="5" t="n">
        <f aca="false">F132*0.8+G132*0.9+H132*1+I132*1.1+J132*0.5+K132*1.1</f>
        <v>0</v>
      </c>
      <c r="M132" s="7" t="n">
        <f aca="false">ROUND(2.5*E132+L132,0)</f>
        <v>0</v>
      </c>
    </row>
    <row r="133" customFormat="false" ht="12.75" hidden="false" customHeight="true" outlineLevel="0" collapsed="false">
      <c r="A133" s="3" t="s">
        <v>123</v>
      </c>
      <c r="B133" s="4" t="s">
        <v>124</v>
      </c>
      <c r="C133" s="3" t="s">
        <v>9</v>
      </c>
      <c r="D133" s="4" t="n">
        <v>3</v>
      </c>
      <c r="E133" s="5"/>
      <c r="F133" s="6"/>
      <c r="G133" s="6"/>
      <c r="H133" s="6"/>
      <c r="I133" s="6"/>
      <c r="J133" s="6"/>
      <c r="K133" s="6"/>
      <c r="L133" s="5" t="n">
        <f aca="false">F133*0.8+G133*0.9+H133*1+I133*1.1+J133*0.5+K133*1.1</f>
        <v>0</v>
      </c>
      <c r="M133" s="7" t="n">
        <f aca="false">ROUND(2.5*E133+L133,0)</f>
        <v>0</v>
      </c>
    </row>
    <row r="134" customFormat="false" ht="12.75" hidden="false" customHeight="true" outlineLevel="0" collapsed="false">
      <c r="A134" s="3" t="s">
        <v>125</v>
      </c>
      <c r="B134" s="4" t="s">
        <v>126</v>
      </c>
      <c r="C134" s="3" t="s">
        <v>9</v>
      </c>
      <c r="D134" s="4" t="n">
        <v>2</v>
      </c>
      <c r="E134" s="5"/>
      <c r="F134" s="6"/>
      <c r="G134" s="6"/>
      <c r="H134" s="6"/>
      <c r="I134" s="6"/>
      <c r="J134" s="6"/>
      <c r="K134" s="6"/>
      <c r="L134" s="5" t="n">
        <f aca="false">F134*0.8+G134*0.9+H134*1+I134*1.1+J134*0.5+K134*1.1</f>
        <v>0</v>
      </c>
      <c r="M134" s="7" t="n">
        <f aca="false">ROUND(2.5*E134+L134,0)</f>
        <v>0</v>
      </c>
    </row>
    <row r="135" customFormat="false" ht="12.75" hidden="false" customHeight="true" outlineLevel="0" collapsed="false">
      <c r="A135" s="3" t="s">
        <v>127</v>
      </c>
      <c r="B135" s="4" t="s">
        <v>128</v>
      </c>
      <c r="C135" s="3" t="s">
        <v>9</v>
      </c>
      <c r="D135" s="4" t="n">
        <v>6</v>
      </c>
      <c r="E135" s="5"/>
      <c r="F135" s="6"/>
      <c r="G135" s="6"/>
      <c r="H135" s="6"/>
      <c r="I135" s="6"/>
      <c r="J135" s="6"/>
      <c r="K135" s="6"/>
      <c r="L135" s="5" t="n">
        <f aca="false">F135*0.8+G135*0.9+H135*1+I135*1.1+J135*0.5+K135*1.1</f>
        <v>0</v>
      </c>
      <c r="M135" s="7" t="n">
        <f aca="false">ROUND(2.5*E135+L135,0)</f>
        <v>0</v>
      </c>
    </row>
    <row r="136" customFormat="false" ht="12.75" hidden="false" customHeight="true" outlineLevel="0" collapsed="false">
      <c r="A136" s="3" t="s">
        <v>129</v>
      </c>
      <c r="B136" s="4" t="s">
        <v>130</v>
      </c>
      <c r="C136" s="3" t="s">
        <v>9</v>
      </c>
      <c r="D136" s="4" t="n">
        <v>1</v>
      </c>
      <c r="E136" s="5"/>
      <c r="F136" s="6"/>
      <c r="G136" s="6"/>
      <c r="H136" s="6"/>
      <c r="I136" s="6"/>
      <c r="J136" s="6"/>
      <c r="K136" s="6"/>
      <c r="L136" s="5" t="n">
        <f aca="false">F136*0.8+G136*0.9+H136*1+I136*1.1+J136*0.5+K136*1.1</f>
        <v>0</v>
      </c>
      <c r="M136" s="7" t="n">
        <f aca="false">ROUND(2.5*E136+L136,0)</f>
        <v>0</v>
      </c>
    </row>
    <row r="137" customFormat="false" ht="12.75" hidden="false" customHeight="true" outlineLevel="0" collapsed="false">
      <c r="A137" s="3" t="s">
        <v>131</v>
      </c>
      <c r="B137" s="4" t="s">
        <v>132</v>
      </c>
      <c r="C137" s="3" t="s">
        <v>9</v>
      </c>
      <c r="D137" s="4" t="n">
        <v>1</v>
      </c>
      <c r="E137" s="5"/>
      <c r="F137" s="6"/>
      <c r="G137" s="6"/>
      <c r="H137" s="6"/>
      <c r="I137" s="6"/>
      <c r="J137" s="6"/>
      <c r="K137" s="6"/>
      <c r="L137" s="5" t="n">
        <f aca="false">F137*0.8+G137*0.9+H137*1+I137*1.1+J137*0.5+K137*1.1</f>
        <v>0</v>
      </c>
      <c r="M137" s="7" t="n">
        <f aca="false">ROUND(2.5*E137+L137,0)</f>
        <v>0</v>
      </c>
    </row>
    <row r="138" customFormat="false" ht="12.75" hidden="false" customHeight="true" outlineLevel="0" collapsed="false">
      <c r="A138" s="3" t="s">
        <v>133</v>
      </c>
      <c r="B138" s="4" t="s">
        <v>134</v>
      </c>
      <c r="C138" s="3" t="s">
        <v>9</v>
      </c>
      <c r="D138" s="4" t="n">
        <v>1</v>
      </c>
      <c r="E138" s="5"/>
      <c r="F138" s="6"/>
      <c r="G138" s="6"/>
      <c r="H138" s="6"/>
      <c r="I138" s="6"/>
      <c r="J138" s="6"/>
      <c r="K138" s="6"/>
      <c r="L138" s="5" t="n">
        <f aca="false">F138*0.8+G138*0.9+H138*1+I138*1.1+J138*0.5+K138*1.1</f>
        <v>0</v>
      </c>
      <c r="M138" s="7" t="n">
        <f aca="false">ROUND(2.5*E138+L138,0)</f>
        <v>0</v>
      </c>
    </row>
    <row r="139" customFormat="false" ht="12.75" hidden="false" customHeight="true" outlineLevel="0" collapsed="false">
      <c r="A139" s="3" t="s">
        <v>135</v>
      </c>
      <c r="B139" s="4" t="s">
        <v>136</v>
      </c>
      <c r="C139" s="3" t="s">
        <v>9</v>
      </c>
      <c r="D139" s="4" t="n">
        <v>1</v>
      </c>
      <c r="E139" s="5"/>
      <c r="F139" s="6"/>
      <c r="G139" s="6"/>
      <c r="H139" s="6"/>
      <c r="I139" s="6"/>
      <c r="J139" s="6"/>
      <c r="K139" s="6"/>
      <c r="L139" s="5" t="n">
        <f aca="false">F139*0.8+G139*0.9+H139*1+I139*1.1+J139*0.5+K139*1.1</f>
        <v>0</v>
      </c>
      <c r="M139" s="7" t="n">
        <f aca="false">ROUND(2.5*E139+L139,0)</f>
        <v>0</v>
      </c>
    </row>
    <row r="140" customFormat="false" ht="12.75" hidden="false" customHeight="true" outlineLevel="0" collapsed="false">
      <c r="A140" s="3" t="s">
        <v>139</v>
      </c>
      <c r="B140" s="4" t="s">
        <v>140</v>
      </c>
      <c r="C140" s="3" t="s">
        <v>9</v>
      </c>
      <c r="D140" s="4" t="n">
        <v>1</v>
      </c>
      <c r="E140" s="5"/>
      <c r="F140" s="6"/>
      <c r="G140" s="6"/>
      <c r="H140" s="6"/>
      <c r="I140" s="6"/>
      <c r="J140" s="6"/>
      <c r="K140" s="6"/>
      <c r="L140" s="5" t="n">
        <f aca="false">F140*0.8+G140*0.9+H140*1+I140*1.1+J140*0.5+K140*1.1</f>
        <v>0</v>
      </c>
      <c r="M140" s="7" t="n">
        <f aca="false">ROUND(2.5*E140+L140,0)</f>
        <v>0</v>
      </c>
    </row>
    <row r="141" customFormat="false" ht="12.75" hidden="false" customHeight="true" outlineLevel="0" collapsed="false">
      <c r="A141" s="3" t="s">
        <v>141</v>
      </c>
      <c r="B141" s="4" t="s">
        <v>142</v>
      </c>
      <c r="C141" s="3" t="s">
        <v>9</v>
      </c>
      <c r="D141" s="4" t="n">
        <v>1</v>
      </c>
      <c r="E141" s="5"/>
      <c r="F141" s="6"/>
      <c r="G141" s="6"/>
      <c r="H141" s="6"/>
      <c r="I141" s="6"/>
      <c r="J141" s="6"/>
      <c r="K141" s="6"/>
      <c r="L141" s="5" t="n">
        <f aca="false">F141*0.8+G141*0.9+H141*1+I141*1.1+J141*0.5+K141*1.1</f>
        <v>0</v>
      </c>
      <c r="M141" s="7" t="n">
        <f aca="false">ROUND(2.5*E141+L141,0)</f>
        <v>0</v>
      </c>
    </row>
    <row r="142" customFormat="false" ht="12.75" hidden="false" customHeight="true" outlineLevel="0" collapsed="false">
      <c r="A142" s="3" t="s">
        <v>149</v>
      </c>
      <c r="B142" s="4" t="s">
        <v>150</v>
      </c>
      <c r="C142" s="3" t="s">
        <v>9</v>
      </c>
      <c r="D142" s="4" t="n">
        <v>2</v>
      </c>
      <c r="E142" s="5"/>
      <c r="F142" s="6"/>
      <c r="G142" s="6"/>
      <c r="H142" s="6"/>
      <c r="I142" s="6"/>
      <c r="J142" s="6"/>
      <c r="K142" s="6"/>
      <c r="L142" s="5" t="n">
        <f aca="false">F142*0.8+G142*0.9+H142*1+I142*1.1+J142*0.5+K142*1.1</f>
        <v>0</v>
      </c>
      <c r="M142" s="7" t="n">
        <f aca="false">ROUND(2.5*E142+L142,0)</f>
        <v>0</v>
      </c>
    </row>
    <row r="143" customFormat="false" ht="12.75" hidden="false" customHeight="true" outlineLevel="0" collapsed="false">
      <c r="A143" s="3" t="s">
        <v>153</v>
      </c>
      <c r="B143" s="4" t="s">
        <v>154</v>
      </c>
      <c r="C143" s="3" t="s">
        <v>9</v>
      </c>
      <c r="D143" s="4" t="n">
        <v>1</v>
      </c>
      <c r="E143" s="5"/>
      <c r="F143" s="6"/>
      <c r="G143" s="6"/>
      <c r="H143" s="6"/>
      <c r="I143" s="6"/>
      <c r="J143" s="6"/>
      <c r="K143" s="6"/>
      <c r="L143" s="5" t="n">
        <f aca="false">F143*0.8+G143*0.9+H143*1+I143*1.1+J143*0.5+K143*1.1</f>
        <v>0</v>
      </c>
      <c r="M143" s="7" t="n">
        <f aca="false">ROUND(2.5*E143+L143,0)</f>
        <v>0</v>
      </c>
    </row>
    <row r="144" customFormat="false" ht="12.75" hidden="false" customHeight="true" outlineLevel="0" collapsed="false">
      <c r="A144" s="3" t="s">
        <v>155</v>
      </c>
      <c r="B144" s="4" t="s">
        <v>156</v>
      </c>
      <c r="C144" s="3" t="s">
        <v>9</v>
      </c>
      <c r="D144" s="4" t="n">
        <v>3</v>
      </c>
      <c r="E144" s="5"/>
      <c r="F144" s="6"/>
      <c r="G144" s="6"/>
      <c r="H144" s="6"/>
      <c r="I144" s="6"/>
      <c r="J144" s="6"/>
      <c r="K144" s="6"/>
      <c r="L144" s="5" t="n">
        <f aca="false">F144*0.8+G144*0.9+H144*1+I144*1.1+J144*0.5+K144*1.1</f>
        <v>0</v>
      </c>
      <c r="M144" s="7" t="n">
        <f aca="false">ROUND(2.5*E144+L144,0)</f>
        <v>0</v>
      </c>
    </row>
    <row r="145" customFormat="false" ht="12.75" hidden="false" customHeight="true" outlineLevel="0" collapsed="false">
      <c r="A145" s="3" t="s">
        <v>157</v>
      </c>
      <c r="B145" s="4" t="s">
        <v>158</v>
      </c>
      <c r="C145" s="3" t="s">
        <v>9</v>
      </c>
      <c r="D145" s="4" t="n">
        <v>1</v>
      </c>
      <c r="E145" s="5"/>
      <c r="F145" s="6"/>
      <c r="G145" s="6"/>
      <c r="H145" s="6"/>
      <c r="I145" s="6"/>
      <c r="J145" s="6"/>
      <c r="K145" s="6"/>
      <c r="L145" s="5" t="n">
        <f aca="false">F145*0.8+G145*0.9+H145*1+I145*1.1+J145*0.5+K145*1.1</f>
        <v>0</v>
      </c>
      <c r="M145" s="7" t="n">
        <f aca="false">ROUND(2.5*E145+L145,0)</f>
        <v>0</v>
      </c>
    </row>
    <row r="146" customFormat="false" ht="12.75" hidden="false" customHeight="true" outlineLevel="0" collapsed="false">
      <c r="A146" s="3" t="s">
        <v>159</v>
      </c>
      <c r="B146" s="4" t="s">
        <v>160</v>
      </c>
      <c r="C146" s="3" t="s">
        <v>9</v>
      </c>
      <c r="D146" s="4" t="n">
        <v>1</v>
      </c>
      <c r="E146" s="5"/>
      <c r="F146" s="6"/>
      <c r="G146" s="6"/>
      <c r="H146" s="6"/>
      <c r="I146" s="6"/>
      <c r="J146" s="6"/>
      <c r="K146" s="6"/>
      <c r="L146" s="5" t="n">
        <f aca="false">F146*0.8+G146*0.9+H146*1+I146*1.1+J146*0.5+K146*1.1</f>
        <v>0</v>
      </c>
      <c r="M146" s="7" t="n">
        <f aca="false">ROUND(2.5*E146+L146,0)</f>
        <v>0</v>
      </c>
    </row>
    <row r="147" customFormat="false" ht="12.75" hidden="false" customHeight="true" outlineLevel="0" collapsed="false">
      <c r="A147" s="3" t="s">
        <v>161</v>
      </c>
      <c r="B147" s="4" t="s">
        <v>162</v>
      </c>
      <c r="C147" s="3" t="s">
        <v>163</v>
      </c>
      <c r="D147" s="4" t="n">
        <v>3</v>
      </c>
      <c r="E147" s="5"/>
      <c r="F147" s="6"/>
      <c r="G147" s="6"/>
      <c r="H147" s="6"/>
      <c r="I147" s="6"/>
      <c r="J147" s="6"/>
      <c r="K147" s="6"/>
      <c r="L147" s="5" t="n">
        <f aca="false">F147*0.8+G147*0.9+H147*1+I147*1.1+J147*0.5+K147*1.1</f>
        <v>0</v>
      </c>
      <c r="M147" s="7" t="n">
        <f aca="false">ROUND(2.5*E147+L147,0)</f>
        <v>0</v>
      </c>
    </row>
    <row r="148" customFormat="false" ht="12.75" hidden="false" customHeight="true" outlineLevel="0" collapsed="false">
      <c r="A148" s="3" t="s">
        <v>168</v>
      </c>
      <c r="B148" s="4" t="s">
        <v>169</v>
      </c>
      <c r="C148" s="3" t="s">
        <v>9</v>
      </c>
      <c r="D148" s="4" t="n">
        <v>1</v>
      </c>
      <c r="E148" s="5"/>
      <c r="F148" s="6"/>
      <c r="G148" s="6"/>
      <c r="H148" s="6"/>
      <c r="I148" s="6"/>
      <c r="J148" s="6"/>
      <c r="K148" s="6"/>
      <c r="L148" s="5" t="n">
        <f aca="false">F148*0.8+G148*0.9+H148*1+I148*1.1+J148*0.5+K148*1.1</f>
        <v>0</v>
      </c>
      <c r="M148" s="7" t="n">
        <f aca="false">ROUND(2.5*E148+L148,0)</f>
        <v>0</v>
      </c>
    </row>
    <row r="149" customFormat="false" ht="12.75" hidden="false" customHeight="true" outlineLevel="0" collapsed="false">
      <c r="A149" s="3" t="s">
        <v>170</v>
      </c>
      <c r="B149" s="4" t="s">
        <v>171</v>
      </c>
      <c r="C149" s="3" t="s">
        <v>9</v>
      </c>
      <c r="D149" s="4" t="n">
        <v>1</v>
      </c>
      <c r="E149" s="5"/>
      <c r="F149" s="6"/>
      <c r="G149" s="6"/>
      <c r="H149" s="6"/>
      <c r="I149" s="6"/>
      <c r="J149" s="6"/>
      <c r="K149" s="6"/>
      <c r="L149" s="5" t="n">
        <f aca="false">F149*0.8+G149*0.9+H149*1+I149*1.1+J149*0.5+K149*1.1</f>
        <v>0</v>
      </c>
      <c r="M149" s="7" t="n">
        <f aca="false">ROUND(2.5*E149+L149,0)</f>
        <v>0</v>
      </c>
    </row>
    <row r="150" customFormat="false" ht="12.75" hidden="false" customHeight="true" outlineLevel="0" collapsed="false">
      <c r="A150" s="3" t="s">
        <v>178</v>
      </c>
      <c r="B150" s="4" t="s">
        <v>179</v>
      </c>
      <c r="C150" s="3" t="s">
        <v>9</v>
      </c>
      <c r="D150" s="4" t="n">
        <v>2</v>
      </c>
      <c r="E150" s="5"/>
      <c r="F150" s="6"/>
      <c r="G150" s="6"/>
      <c r="H150" s="6"/>
      <c r="I150" s="6"/>
      <c r="J150" s="6"/>
      <c r="K150" s="6"/>
      <c r="L150" s="5" t="n">
        <f aca="false">F150*0.8+G150*0.9+H150*1+I150*1.1+J150*0.5+K150*1.1</f>
        <v>0</v>
      </c>
      <c r="M150" s="7" t="n">
        <f aca="false">ROUND(2.5*E150+L150,0)</f>
        <v>0</v>
      </c>
    </row>
    <row r="151" customFormat="false" ht="12.75" hidden="false" customHeight="true" outlineLevel="0" collapsed="false">
      <c r="A151" s="3" t="s">
        <v>180</v>
      </c>
      <c r="B151" s="4" t="s">
        <v>181</v>
      </c>
      <c r="C151" s="3" t="s">
        <v>9</v>
      </c>
      <c r="D151" s="4" t="n">
        <v>3</v>
      </c>
      <c r="E151" s="5"/>
      <c r="F151" s="6"/>
      <c r="G151" s="6"/>
      <c r="H151" s="6"/>
      <c r="I151" s="6"/>
      <c r="J151" s="6"/>
      <c r="K151" s="6"/>
      <c r="L151" s="5" t="n">
        <f aca="false">F151*0.8+G151*0.9+H151*1+I151*1.1+J151*0.5+K151*1.1</f>
        <v>0</v>
      </c>
      <c r="M151" s="7" t="n">
        <f aca="false">ROUND(2.5*E151+L151,0)</f>
        <v>0</v>
      </c>
    </row>
    <row r="152" customFormat="false" ht="12.75" hidden="false" customHeight="true" outlineLevel="0" collapsed="false">
      <c r="A152" s="3" t="s">
        <v>184</v>
      </c>
      <c r="B152" s="4" t="s">
        <v>185</v>
      </c>
      <c r="C152" s="3" t="s">
        <v>9</v>
      </c>
      <c r="D152" s="4" t="n">
        <v>2</v>
      </c>
      <c r="E152" s="5"/>
      <c r="F152" s="6"/>
      <c r="G152" s="6"/>
      <c r="H152" s="6"/>
      <c r="I152" s="6"/>
      <c r="J152" s="6"/>
      <c r="K152" s="6"/>
      <c r="L152" s="5" t="n">
        <f aca="false">F152*0.8+G152*0.9+H152*1+I152*1.1+J152*0.5+K152*1.1</f>
        <v>0</v>
      </c>
      <c r="M152" s="7" t="n">
        <f aca="false">ROUND(2.5*E152+L152,0)</f>
        <v>0</v>
      </c>
    </row>
    <row r="153" customFormat="false" ht="12.75" hidden="false" customHeight="true" outlineLevel="0" collapsed="false">
      <c r="A153" s="3" t="s">
        <v>186</v>
      </c>
      <c r="B153" s="4" t="s">
        <v>187</v>
      </c>
      <c r="C153" s="3" t="s">
        <v>163</v>
      </c>
      <c r="D153" s="4" t="n">
        <v>2</v>
      </c>
      <c r="E153" s="5"/>
      <c r="F153" s="6"/>
      <c r="G153" s="6"/>
      <c r="H153" s="6"/>
      <c r="I153" s="6"/>
      <c r="J153" s="6"/>
      <c r="K153" s="6"/>
      <c r="L153" s="5" t="n">
        <f aca="false">F153*0.8+G153*0.9+H153*1+I153*1.1+J153*0.5+K153*1.1</f>
        <v>0</v>
      </c>
      <c r="M153" s="7" t="n">
        <f aca="false">ROUND(2.5*E153+L153,0)</f>
        <v>0</v>
      </c>
    </row>
    <row r="154" customFormat="false" ht="12.75" hidden="false" customHeight="true" outlineLevel="0" collapsed="false">
      <c r="A154" s="3" t="s">
        <v>188</v>
      </c>
      <c r="B154" s="4" t="s">
        <v>189</v>
      </c>
      <c r="C154" s="3" t="s">
        <v>9</v>
      </c>
      <c r="D154" s="4" t="n">
        <v>2</v>
      </c>
      <c r="E154" s="5"/>
      <c r="F154" s="6"/>
      <c r="G154" s="6"/>
      <c r="H154" s="6"/>
      <c r="I154" s="6"/>
      <c r="J154" s="6"/>
      <c r="K154" s="6"/>
      <c r="L154" s="5" t="n">
        <f aca="false">F154*0.8+G154*0.9+H154*1+I154*1.1+J154*0.5+K154*1.1</f>
        <v>0</v>
      </c>
      <c r="M154" s="7" t="n">
        <f aca="false">ROUND(2.5*E154+L154,0)</f>
        <v>0</v>
      </c>
      <c r="N154" s="14"/>
    </row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>
      <c r="A157" s="10" t="s">
        <v>193</v>
      </c>
    </row>
    <row r="158" customFormat="false" ht="12.75" hidden="false" customHeight="true" outlineLevel="0" collapsed="false">
      <c r="A158" s="1" t="s">
        <v>0</v>
      </c>
      <c r="B158" s="1" t="s">
        <v>1</v>
      </c>
      <c r="C158" s="1" t="s">
        <v>2</v>
      </c>
      <c r="D158" s="1" t="s">
        <v>3</v>
      </c>
      <c r="E158" s="2" t="s">
        <v>4</v>
      </c>
      <c r="F158" s="2"/>
      <c r="G158" s="2"/>
      <c r="H158" s="2"/>
      <c r="I158" s="2"/>
      <c r="J158" s="2"/>
      <c r="K158" s="2"/>
      <c r="L158" s="2" t="s">
        <v>5</v>
      </c>
      <c r="M158" s="2"/>
      <c r="N158" s="2" t="s">
        <v>6</v>
      </c>
    </row>
    <row r="159" customFormat="false" ht="12.75" hidden="false" customHeight="true" outlineLevel="0" collapsed="false">
      <c r="A159" s="3" t="s">
        <v>190</v>
      </c>
      <c r="B159" s="4" t="s">
        <v>191</v>
      </c>
      <c r="C159" s="3" t="s">
        <v>9</v>
      </c>
      <c r="D159" s="4" t="n">
        <v>1</v>
      </c>
      <c r="E159" s="5" t="n">
        <v>15.5</v>
      </c>
      <c r="F159" s="15" t="n">
        <v>8</v>
      </c>
      <c r="G159" s="15" t="n">
        <v>10</v>
      </c>
      <c r="H159" s="15" t="n">
        <v>7</v>
      </c>
      <c r="I159" s="15" t="n">
        <v>10</v>
      </c>
      <c r="J159" s="15" t="n">
        <v>2</v>
      </c>
      <c r="K159" s="15" t="n">
        <v>10</v>
      </c>
      <c r="L159" s="5" t="n">
        <f aca="false">F159*0.8+G159*0.9+H159*1+I159*1.1+J159*0.5+K159*1.1</f>
        <v>45.4</v>
      </c>
      <c r="M159" s="7" t="n">
        <f aca="false">ROUND(2.5*E159+L159,0)</f>
        <v>84</v>
      </c>
      <c r="N159" s="8" t="n">
        <f aca="false">TRUNC((M159-1)/10,0)+1</f>
        <v>9</v>
      </c>
    </row>
    <row r="160" customFormat="false" ht="12.75" hidden="false" customHeight="true" outlineLevel="0" collapsed="false">
      <c r="A160" s="3" t="s">
        <v>166</v>
      </c>
      <c r="B160" s="4" t="s">
        <v>167</v>
      </c>
      <c r="C160" s="3" t="s">
        <v>9</v>
      </c>
      <c r="D160" s="4" t="n">
        <v>1</v>
      </c>
      <c r="E160" s="5" t="n">
        <v>12.5</v>
      </c>
      <c r="F160" s="6" t="n">
        <v>10</v>
      </c>
      <c r="G160" s="6" t="n">
        <v>10</v>
      </c>
      <c r="H160" s="6" t="n">
        <v>0</v>
      </c>
      <c r="I160" s="6" t="n">
        <v>10</v>
      </c>
      <c r="J160" s="6" t="n">
        <v>2</v>
      </c>
      <c r="K160" s="6" t="n">
        <v>10</v>
      </c>
      <c r="L160" s="5" t="n">
        <f aca="false">F160*0.8+G160*0.9+H160*1+I160*1.1+J160*0.5+K160*1.1</f>
        <v>40</v>
      </c>
      <c r="M160" s="7" t="n">
        <f aca="false">ROUND(2.5*E160+L160,0)</f>
        <v>71</v>
      </c>
      <c r="N160" s="8" t="n">
        <f aca="false">TRUNC((M160-1)/10,0)+1</f>
        <v>8</v>
      </c>
    </row>
    <row r="161" customFormat="false" ht="12.75" hidden="false" customHeight="true" outlineLevel="0" collapsed="false">
      <c r="A161" s="3" t="s">
        <v>101</v>
      </c>
      <c r="B161" s="4" t="s">
        <v>102</v>
      </c>
      <c r="C161" s="3" t="s">
        <v>9</v>
      </c>
      <c r="D161" s="4" t="n">
        <v>1</v>
      </c>
      <c r="E161" s="5" t="n">
        <v>12</v>
      </c>
      <c r="F161" s="15" t="n">
        <v>10</v>
      </c>
      <c r="G161" s="15" t="n">
        <v>7</v>
      </c>
      <c r="H161" s="15" t="n">
        <v>0</v>
      </c>
      <c r="I161" s="15" t="n">
        <v>10</v>
      </c>
      <c r="J161" s="15" t="n">
        <v>2</v>
      </c>
      <c r="K161" s="15" t="n">
        <v>10</v>
      </c>
      <c r="L161" s="5" t="n">
        <f aca="false">F161*0.8+G161*0.9+H161*1+I161*1.1+J161*0.5+K161*1.1</f>
        <v>37.3</v>
      </c>
      <c r="M161" s="7" t="n">
        <f aca="false">ROUND(2.5*E161+L161,0)</f>
        <v>67</v>
      </c>
      <c r="N161" s="8" t="n">
        <f aca="false">TRUNC((M161-1)/10,0)+1</f>
        <v>7</v>
      </c>
    </row>
    <row r="162" customFormat="false" ht="12.75" hidden="false" customHeight="true" outlineLevel="0" collapsed="false">
      <c r="A162" s="3" t="s">
        <v>109</v>
      </c>
      <c r="B162" s="4" t="s">
        <v>110</v>
      </c>
      <c r="C162" s="3" t="s">
        <v>9</v>
      </c>
      <c r="D162" s="4" t="n">
        <v>1</v>
      </c>
      <c r="E162" s="5" t="n">
        <v>12</v>
      </c>
      <c r="F162" s="6" t="n">
        <v>8</v>
      </c>
      <c r="G162" s="11" t="n">
        <v>10</v>
      </c>
      <c r="H162" s="6" t="n">
        <v>0</v>
      </c>
      <c r="I162" s="6" t="n">
        <v>9</v>
      </c>
      <c r="J162" s="6" t="n">
        <v>2</v>
      </c>
      <c r="K162" s="6" t="n">
        <v>9</v>
      </c>
      <c r="L162" s="5" t="n">
        <f aca="false">F162*0.8+G162*0.9+H162*1+I162*1.1+J162*0.5+K162*1.1</f>
        <v>36.2</v>
      </c>
      <c r="M162" s="7" t="n">
        <f aca="false">ROUND(2.5*E162+L162,0)</f>
        <v>66</v>
      </c>
      <c r="N162" s="8" t="n">
        <f aca="false">TRUNC((M162-1)/10,0)+1</f>
        <v>7</v>
      </c>
    </row>
    <row r="163" customFormat="false" ht="12.75" hidden="false" customHeight="true" outlineLevel="0" collapsed="false">
      <c r="A163" s="3" t="s">
        <v>103</v>
      </c>
      <c r="B163" s="4" t="s">
        <v>104</v>
      </c>
      <c r="C163" s="3" t="s">
        <v>9</v>
      </c>
      <c r="D163" s="4" t="n">
        <v>2</v>
      </c>
      <c r="E163" s="5" t="n">
        <v>7</v>
      </c>
      <c r="F163" s="15" t="n">
        <v>7</v>
      </c>
      <c r="G163" s="15" t="n">
        <v>10</v>
      </c>
      <c r="H163" s="15" t="n">
        <v>7</v>
      </c>
      <c r="I163" s="15" t="n">
        <v>10</v>
      </c>
      <c r="J163" s="15" t="n">
        <v>2</v>
      </c>
      <c r="K163" s="15" t="n">
        <v>10</v>
      </c>
      <c r="L163" s="5" t="n">
        <f aca="false">F163*0.8+G163*0.9+H163*1+I163*1.1+J163*0.5+K163*1.1</f>
        <v>44.6</v>
      </c>
      <c r="M163" s="7" t="n">
        <f aca="false">ROUND(2.5*E163+L163,0)</f>
        <v>62</v>
      </c>
      <c r="N163" s="8" t="n">
        <f aca="false">TRUNC((M163-1)/10,0)+1</f>
        <v>7</v>
      </c>
    </row>
    <row r="164" customFormat="false" ht="12.75" hidden="false" customHeight="true" outlineLevel="0" collapsed="false">
      <c r="A164" s="3" t="s">
        <v>99</v>
      </c>
      <c r="B164" s="4" t="s">
        <v>100</v>
      </c>
      <c r="C164" s="3" t="s">
        <v>9</v>
      </c>
      <c r="D164" s="4" t="n">
        <v>1</v>
      </c>
      <c r="E164" s="5" t="n">
        <v>13</v>
      </c>
      <c r="F164" s="6" t="n">
        <v>0</v>
      </c>
      <c r="G164" s="6" t="n">
        <v>5</v>
      </c>
      <c r="H164" s="6" t="n">
        <v>3</v>
      </c>
      <c r="I164" s="6" t="n">
        <v>9</v>
      </c>
      <c r="J164" s="6" t="n">
        <v>2</v>
      </c>
      <c r="K164" s="6" t="n">
        <v>9</v>
      </c>
      <c r="L164" s="5" t="n">
        <f aca="false">F164*0.8+G164*0.9+H164*1+I164*1.1+J164*0.5+K164*1.1</f>
        <v>28.3</v>
      </c>
      <c r="M164" s="7" t="n">
        <f aca="false">ROUND(2.5*E164+L164,0)</f>
        <v>61</v>
      </c>
      <c r="N164" s="8" t="n">
        <f aca="false">TRUNC((M164-1)/10,0)+1</f>
        <v>7</v>
      </c>
    </row>
    <row r="165" customFormat="false" ht="12.75" hidden="false" customHeight="true" outlineLevel="0" collapsed="false">
      <c r="A165" s="3" t="s">
        <v>149</v>
      </c>
      <c r="B165" s="4" t="s">
        <v>150</v>
      </c>
      <c r="C165" s="3" t="s">
        <v>9</v>
      </c>
      <c r="D165" s="4" t="n">
        <v>2</v>
      </c>
      <c r="E165" s="5" t="n">
        <v>12</v>
      </c>
      <c r="F165" s="6" t="n">
        <v>6</v>
      </c>
      <c r="G165" s="6" t="n">
        <v>6</v>
      </c>
      <c r="H165" s="6" t="n">
        <v>6</v>
      </c>
      <c r="I165" s="6" t="n">
        <v>0</v>
      </c>
      <c r="J165" s="6" t="n">
        <v>2</v>
      </c>
      <c r="K165" s="6" t="n">
        <v>8</v>
      </c>
      <c r="L165" s="5" t="n">
        <f aca="false">F165*0.8+G165*0.9+H165*1+I165*1.1+J165*0.5+K165*1.1</f>
        <v>26</v>
      </c>
      <c r="M165" s="7" t="n">
        <f aca="false">ROUND(2.5*E165+L165,0)</f>
        <v>56</v>
      </c>
      <c r="N165" s="8" t="n">
        <f aca="false">TRUNC((M165-1)/10,0)+1</f>
        <v>6</v>
      </c>
    </row>
    <row r="166" customFormat="false" ht="12.75" hidden="false" customHeight="true" outlineLevel="0" collapsed="false">
      <c r="A166" s="3" t="s">
        <v>176</v>
      </c>
      <c r="B166" s="4" t="s">
        <v>177</v>
      </c>
      <c r="C166" s="3" t="s">
        <v>9</v>
      </c>
      <c r="D166" s="4" t="n">
        <v>1</v>
      </c>
      <c r="E166" s="5" t="n">
        <v>8.5</v>
      </c>
      <c r="F166" s="15" t="n">
        <v>9</v>
      </c>
      <c r="G166" s="15" t="n">
        <v>0</v>
      </c>
      <c r="H166" s="15" t="n">
        <v>4</v>
      </c>
      <c r="I166" s="15" t="n">
        <v>10</v>
      </c>
      <c r="J166" s="15" t="n">
        <v>2</v>
      </c>
      <c r="K166" s="15" t="n">
        <v>8</v>
      </c>
      <c r="L166" s="5" t="n">
        <f aca="false">F166*0.8+G166*0.9+H166*1+I166*1.1+J166*0.5+K166*1.1</f>
        <v>32</v>
      </c>
      <c r="M166" s="7" t="n">
        <f aca="false">ROUND(2.5*E166+L166,0)</f>
        <v>53</v>
      </c>
      <c r="N166" s="8" t="n">
        <f aca="false">TRUNC((M166-1)/10,0)+1</f>
        <v>6</v>
      </c>
    </row>
    <row r="167" customFormat="false" ht="12.75" hidden="false" customHeight="true" outlineLevel="0" collapsed="false">
      <c r="A167" s="3" t="s">
        <v>121</v>
      </c>
      <c r="B167" s="4" t="s">
        <v>122</v>
      </c>
      <c r="C167" s="3" t="s">
        <v>9</v>
      </c>
      <c r="D167" s="4" t="n">
        <v>1</v>
      </c>
      <c r="E167" s="5" t="n">
        <v>8.5</v>
      </c>
      <c r="F167" s="15" t="n">
        <v>7</v>
      </c>
      <c r="G167" s="15" t="n">
        <v>10</v>
      </c>
      <c r="H167" s="15" t="n">
        <v>5</v>
      </c>
      <c r="I167" s="15" t="n">
        <v>10</v>
      </c>
      <c r="J167" s="15" t="n">
        <v>0</v>
      </c>
      <c r="K167" s="15" t="n">
        <v>0</v>
      </c>
      <c r="L167" s="5" t="n">
        <f aca="false">F167*0.8+G167*0.9+H167*1+I167*1.1+J167*0.5+K167*1.1</f>
        <v>30.6</v>
      </c>
      <c r="M167" s="7" t="n">
        <f aca="false">ROUND(2.5*E167+L167,0)</f>
        <v>52</v>
      </c>
      <c r="N167" s="8" t="n">
        <f aca="false">TRUNC((M167-1)/10,0)+1</f>
        <v>6</v>
      </c>
    </row>
    <row r="168" customFormat="false" ht="12.75" hidden="false" customHeight="true" outlineLevel="0" collapsed="false">
      <c r="A168" s="3" t="s">
        <v>141</v>
      </c>
      <c r="B168" s="4" t="s">
        <v>142</v>
      </c>
      <c r="C168" s="3" t="s">
        <v>9</v>
      </c>
      <c r="D168" s="4" t="n">
        <v>1</v>
      </c>
      <c r="E168" s="5" t="n">
        <v>13.5</v>
      </c>
      <c r="F168" s="6" t="n">
        <v>10</v>
      </c>
      <c r="G168" s="6" t="n">
        <v>6</v>
      </c>
      <c r="H168" s="6" t="n">
        <v>4</v>
      </c>
      <c r="I168" s="6" t="n">
        <v>0</v>
      </c>
      <c r="J168" s="6" t="n">
        <v>2</v>
      </c>
      <c r="K168" s="6" t="n">
        <v>0</v>
      </c>
      <c r="L168" s="5" t="n">
        <f aca="false">F168*0.8+G168*0.9+H168*1+I168*1.1+J168*0.5+K168*1.1</f>
        <v>18.4</v>
      </c>
      <c r="M168" s="7" t="n">
        <f aca="false">ROUND(2.5*E168+L168,0)</f>
        <v>52</v>
      </c>
      <c r="N168" s="8" t="n">
        <f aca="false">TRUNC((M168-1)/10,0)+1</f>
        <v>6</v>
      </c>
    </row>
    <row r="169" customFormat="false" ht="12.75" hidden="false" customHeight="true" outlineLevel="0" collapsed="false">
      <c r="A169" s="3" t="s">
        <v>113</v>
      </c>
      <c r="B169" s="4" t="s">
        <v>114</v>
      </c>
      <c r="C169" s="3" t="s">
        <v>9</v>
      </c>
      <c r="D169" s="4" t="n">
        <v>1</v>
      </c>
      <c r="E169" s="5" t="n">
        <v>5</v>
      </c>
      <c r="F169" s="15" t="n">
        <v>2</v>
      </c>
      <c r="G169" s="15" t="n">
        <v>10</v>
      </c>
      <c r="H169" s="15" t="n">
        <v>0</v>
      </c>
      <c r="I169" s="15" t="n">
        <v>10</v>
      </c>
      <c r="J169" s="15" t="n">
        <v>2</v>
      </c>
      <c r="K169" s="15" t="n">
        <v>7</v>
      </c>
      <c r="L169" s="5" t="n">
        <f aca="false">F169*0.8+G169*0.9+H169*1+I169*1.1+J169*0.5+K169*1.1</f>
        <v>30.3</v>
      </c>
      <c r="M169" s="7" t="n">
        <f aca="false">ROUND(2.5*E169+L169,0)</f>
        <v>43</v>
      </c>
    </row>
    <row r="170" customFormat="false" ht="12.75" hidden="false" customHeight="true" outlineLevel="0" collapsed="false">
      <c r="A170" s="3" t="s">
        <v>153</v>
      </c>
      <c r="B170" s="4" t="s">
        <v>154</v>
      </c>
      <c r="C170" s="3" t="s">
        <v>9</v>
      </c>
      <c r="D170" s="4" t="n">
        <v>1</v>
      </c>
      <c r="E170" s="5" t="n">
        <v>7</v>
      </c>
      <c r="F170" s="6" t="n">
        <v>8</v>
      </c>
      <c r="G170" s="6" t="n">
        <v>7</v>
      </c>
      <c r="H170" s="6" t="n">
        <v>0</v>
      </c>
      <c r="I170" s="6" t="n">
        <v>10</v>
      </c>
      <c r="J170" s="6" t="n">
        <v>0</v>
      </c>
      <c r="K170" s="6" t="n">
        <v>0</v>
      </c>
      <c r="L170" s="5" t="n">
        <f aca="false">F170*0.8+G170*0.9+H170*1+I170*1.1+J170*0.5+K170*1.1</f>
        <v>23.7</v>
      </c>
      <c r="M170" s="7" t="n">
        <f aca="false">ROUND(2.5*E170+L170,0)</f>
        <v>41</v>
      </c>
    </row>
    <row r="171" customFormat="false" ht="12.75" hidden="false" customHeight="true" outlineLevel="0" collapsed="false">
      <c r="A171" s="3" t="s">
        <v>115</v>
      </c>
      <c r="B171" s="4" t="s">
        <v>116</v>
      </c>
      <c r="C171" s="3" t="s">
        <v>9</v>
      </c>
      <c r="D171" s="4" t="n">
        <v>1</v>
      </c>
      <c r="E171" s="5" t="n">
        <v>11</v>
      </c>
      <c r="F171" s="15" t="n">
        <v>0</v>
      </c>
      <c r="G171" s="15" t="n">
        <v>4</v>
      </c>
      <c r="H171" s="15" t="n">
        <v>0</v>
      </c>
      <c r="I171" s="15" t="n">
        <v>0</v>
      </c>
      <c r="J171" s="15" t="n">
        <v>2</v>
      </c>
      <c r="K171" s="15" t="n">
        <v>0</v>
      </c>
      <c r="L171" s="5" t="n">
        <f aca="false">F171*0.8+G171*0.9+H171*1+I171*1.1+J171*0.5+K171*1.1</f>
        <v>4.6</v>
      </c>
      <c r="M171" s="7" t="n">
        <f aca="false">ROUND(2.5*E171+L171,0)</f>
        <v>32</v>
      </c>
    </row>
    <row r="172" customFormat="false" ht="12.75" hidden="false" customHeight="true" outlineLevel="0" collapsed="false">
      <c r="A172" s="3" t="s">
        <v>145</v>
      </c>
      <c r="B172" s="4" t="s">
        <v>146</v>
      </c>
      <c r="C172" s="3" t="s">
        <v>9</v>
      </c>
      <c r="D172" s="4" t="n">
        <v>1</v>
      </c>
      <c r="E172" s="5" t="n">
        <v>7</v>
      </c>
      <c r="F172" s="15" t="n">
        <v>2</v>
      </c>
      <c r="G172" s="15" t="n">
        <v>7</v>
      </c>
      <c r="H172" s="15" t="n">
        <v>0</v>
      </c>
      <c r="I172" s="15" t="n">
        <v>0</v>
      </c>
      <c r="J172" s="15" t="n">
        <v>2</v>
      </c>
      <c r="K172" s="15" t="n">
        <v>0</v>
      </c>
      <c r="L172" s="5" t="n">
        <f aca="false">F172*0.8+G172*0.9+H172*1+I172*1.1+J172*0.5+K172*1.1</f>
        <v>8.9</v>
      </c>
      <c r="M172" s="7" t="n">
        <f aca="false">ROUND(2.5*E172+L172,0)</f>
        <v>26</v>
      </c>
    </row>
    <row r="173" customFormat="false" ht="12.75" hidden="false" customHeight="true" outlineLevel="0" collapsed="false">
      <c r="A173" s="3" t="s">
        <v>137</v>
      </c>
      <c r="B173" s="4" t="s">
        <v>138</v>
      </c>
      <c r="C173" s="3" t="s">
        <v>9</v>
      </c>
      <c r="D173" s="4" t="n">
        <v>1</v>
      </c>
      <c r="E173" s="5" t="n">
        <v>7</v>
      </c>
      <c r="F173" s="6" t="n">
        <v>5</v>
      </c>
      <c r="G173" s="6" t="n">
        <v>2</v>
      </c>
      <c r="H173" s="6" t="n">
        <v>0</v>
      </c>
      <c r="I173" s="6" t="n">
        <v>0</v>
      </c>
      <c r="J173" s="6" t="n">
        <v>2</v>
      </c>
      <c r="K173" s="6" t="n">
        <v>0</v>
      </c>
      <c r="L173" s="5" t="n">
        <f aca="false">F173*0.8+G173*0.9+H173*1+I173*1.1+J173*0.5+K173*1.1</f>
        <v>6.8</v>
      </c>
      <c r="M173" s="7" t="n">
        <f aca="false">ROUND(2.5*E173+L173,0)</f>
        <v>24</v>
      </c>
    </row>
    <row r="174" customFormat="false" ht="12.75" hidden="false" customHeight="true" outlineLevel="0" collapsed="false">
      <c r="A174" s="3" t="s">
        <v>131</v>
      </c>
      <c r="B174" s="4" t="s">
        <v>132</v>
      </c>
      <c r="C174" s="3" t="s">
        <v>9</v>
      </c>
      <c r="D174" s="4" t="n">
        <v>1</v>
      </c>
      <c r="E174" s="5" t="n">
        <v>5.5</v>
      </c>
      <c r="F174" s="15" t="n">
        <v>6</v>
      </c>
      <c r="G174" s="15" t="n">
        <v>0</v>
      </c>
      <c r="H174" s="15" t="n">
        <v>0</v>
      </c>
      <c r="I174" s="15" t="n">
        <v>0</v>
      </c>
      <c r="J174" s="15" t="n">
        <v>2</v>
      </c>
      <c r="K174" s="15" t="n">
        <v>0</v>
      </c>
      <c r="L174" s="5" t="n">
        <f aca="false">F174*0.8+G174*0.9+H174*1+I174*1.1+J174*0.5+K174*1.1</f>
        <v>5.8</v>
      </c>
      <c r="M174" s="7" t="n">
        <f aca="false">ROUND(2.5*E174+L174,0)</f>
        <v>20</v>
      </c>
    </row>
    <row r="175" customFormat="false" ht="12.75" hidden="false" customHeight="true" outlineLevel="0" collapsed="false">
      <c r="A175" s="3" t="s">
        <v>172</v>
      </c>
      <c r="B175" s="4" t="s">
        <v>173</v>
      </c>
      <c r="C175" s="3" t="s">
        <v>9</v>
      </c>
      <c r="D175" s="4" t="n">
        <v>1</v>
      </c>
      <c r="E175" s="5" t="n">
        <v>1</v>
      </c>
      <c r="F175" s="6" t="n">
        <v>0</v>
      </c>
      <c r="G175" s="6" t="n">
        <v>2</v>
      </c>
      <c r="H175" s="6" t="n">
        <v>0</v>
      </c>
      <c r="I175" s="6" t="n">
        <v>10</v>
      </c>
      <c r="J175" s="6" t="n">
        <v>0</v>
      </c>
      <c r="K175" s="6" t="n">
        <v>0</v>
      </c>
      <c r="L175" s="5" t="n">
        <f aca="false">F175*0.8+G175*0.9+H175*1+I175*1.1+J175*0.5+K175*1.1</f>
        <v>12.8</v>
      </c>
      <c r="M175" s="7" t="n">
        <f aca="false">ROUND(2.5*E175+L175,0)</f>
        <v>15</v>
      </c>
    </row>
    <row r="176" customFormat="false" ht="12.75" hidden="false" customHeight="true" outlineLevel="0" collapsed="false">
      <c r="A176" s="3" t="s">
        <v>147</v>
      </c>
      <c r="B176" s="4" t="s">
        <v>148</v>
      </c>
      <c r="C176" s="3" t="s">
        <v>9</v>
      </c>
      <c r="D176" s="4" t="n">
        <v>3</v>
      </c>
      <c r="E176" s="5"/>
      <c r="F176" s="6"/>
      <c r="G176" s="6"/>
      <c r="H176" s="6"/>
      <c r="I176" s="6"/>
      <c r="J176" s="6"/>
      <c r="K176" s="6"/>
      <c r="L176" s="5" t="n">
        <f aca="false">F176*0.8+G176*0.9+H176*1+I176*1.1+J176*0.5+K176*1.1</f>
        <v>0</v>
      </c>
      <c r="M176" s="7" t="n">
        <f aca="false">ROUND(2.5*E176+L176,0)</f>
        <v>0</v>
      </c>
    </row>
    <row r="177" customFormat="false" ht="12.75" hidden="false" customHeight="true" outlineLevel="0" collapsed="false">
      <c r="A177" s="3" t="s">
        <v>105</v>
      </c>
      <c r="B177" s="4" t="s">
        <v>106</v>
      </c>
      <c r="C177" s="3" t="s">
        <v>9</v>
      </c>
      <c r="D177" s="4" t="n">
        <v>1</v>
      </c>
      <c r="E177" s="5"/>
      <c r="F177" s="6"/>
      <c r="G177" s="6"/>
      <c r="H177" s="6"/>
      <c r="I177" s="6"/>
      <c r="J177" s="6"/>
      <c r="K177" s="6"/>
      <c r="L177" s="5" t="n">
        <f aca="false">F177*0.8+G177*0.9+H177*1+I177*1.1+J177*0.5+K177*1.1</f>
        <v>0</v>
      </c>
      <c r="M177" s="7" t="n">
        <f aca="false">ROUND(2.5*E177+L177,0)</f>
        <v>0</v>
      </c>
    </row>
    <row r="178" customFormat="false" ht="12.75" hidden="false" customHeight="true" outlineLevel="0" collapsed="false">
      <c r="A178" s="3" t="s">
        <v>117</v>
      </c>
      <c r="B178" s="4" t="s">
        <v>118</v>
      </c>
      <c r="C178" s="3" t="s">
        <v>9</v>
      </c>
      <c r="D178" s="4" t="n">
        <v>1</v>
      </c>
      <c r="E178" s="5"/>
      <c r="F178" s="6"/>
      <c r="G178" s="6"/>
      <c r="H178" s="6"/>
      <c r="I178" s="6"/>
      <c r="J178" s="6"/>
      <c r="K178" s="6"/>
      <c r="L178" s="5" t="n">
        <f aca="false">F178*0.8+G178*0.9+H178*1+I178*1.1+J178*0.5+K178*1.1</f>
        <v>0</v>
      </c>
      <c r="M178" s="7" t="n">
        <f aca="false">ROUND(2.5*E178+L178,0)</f>
        <v>0</v>
      </c>
    </row>
    <row r="179" customFormat="false" ht="12.75" hidden="false" customHeight="true" outlineLevel="0" collapsed="false">
      <c r="A179" s="3" t="s">
        <v>119</v>
      </c>
      <c r="B179" s="4" t="s">
        <v>120</v>
      </c>
      <c r="C179" s="3" t="s">
        <v>9</v>
      </c>
      <c r="D179" s="4" t="n">
        <v>2</v>
      </c>
      <c r="E179" s="5"/>
      <c r="F179" s="12"/>
      <c r="G179" s="12"/>
      <c r="H179" s="12"/>
      <c r="I179" s="12"/>
      <c r="J179" s="12"/>
      <c r="K179" s="12"/>
      <c r="L179" s="5" t="n">
        <f aca="false">F179*0.8+G179*0.9+H179*1+I179*1.1+J179*0.5+K179*1.1</f>
        <v>0</v>
      </c>
      <c r="M179" s="7" t="n">
        <f aca="false">ROUND(2.5*E179+L179,0)</f>
        <v>0</v>
      </c>
    </row>
    <row r="180" customFormat="false" ht="12.75" hidden="false" customHeight="true" outlineLevel="0" collapsed="false">
      <c r="A180" s="3" t="s">
        <v>123</v>
      </c>
      <c r="B180" s="4" t="s">
        <v>124</v>
      </c>
      <c r="C180" s="3" t="s">
        <v>9</v>
      </c>
      <c r="D180" s="4" t="n">
        <v>3</v>
      </c>
      <c r="E180" s="5"/>
      <c r="F180" s="6"/>
      <c r="G180" s="6"/>
      <c r="H180" s="6"/>
      <c r="I180" s="6"/>
      <c r="J180" s="6"/>
      <c r="K180" s="6"/>
      <c r="L180" s="5" t="n">
        <f aca="false">F180*0.8+G180*0.9+H180*1+I180*1.1+J180*0.5+K180*1.1</f>
        <v>0</v>
      </c>
      <c r="M180" s="7" t="n">
        <f aca="false">ROUND(2.5*E180+L180,0)</f>
        <v>0</v>
      </c>
    </row>
    <row r="181" customFormat="false" ht="12.75" hidden="false" customHeight="true" outlineLevel="0" collapsed="false">
      <c r="A181" s="3" t="s">
        <v>125</v>
      </c>
      <c r="B181" s="4" t="s">
        <v>126</v>
      </c>
      <c r="C181" s="3" t="s">
        <v>9</v>
      </c>
      <c r="D181" s="4" t="n">
        <v>2</v>
      </c>
      <c r="E181" s="5"/>
      <c r="F181" s="6"/>
      <c r="G181" s="6"/>
      <c r="H181" s="6"/>
      <c r="I181" s="6"/>
      <c r="J181" s="6"/>
      <c r="K181" s="6"/>
      <c r="L181" s="5" t="n">
        <f aca="false">F181*0.8+G181*0.9+H181*1+I181*1.1+J181*0.5+K181*1.1</f>
        <v>0</v>
      </c>
      <c r="M181" s="7" t="n">
        <f aca="false">ROUND(2.5*E181+L181,0)</f>
        <v>0</v>
      </c>
    </row>
    <row r="182" customFormat="false" ht="12.75" hidden="false" customHeight="true" outlineLevel="0" collapsed="false">
      <c r="A182" s="3" t="s">
        <v>127</v>
      </c>
      <c r="B182" s="4" t="s">
        <v>128</v>
      </c>
      <c r="C182" s="3" t="s">
        <v>9</v>
      </c>
      <c r="D182" s="4" t="n">
        <v>6</v>
      </c>
      <c r="E182" s="5"/>
      <c r="F182" s="6"/>
      <c r="G182" s="6"/>
      <c r="H182" s="6"/>
      <c r="I182" s="6"/>
      <c r="J182" s="6"/>
      <c r="K182" s="6"/>
      <c r="L182" s="5" t="n">
        <f aca="false">F182*0.8+G182*0.9+H182*1+I182*1.1+J182*0.5+K182*1.1</f>
        <v>0</v>
      </c>
      <c r="M182" s="7" t="n">
        <f aca="false">ROUND(2.5*E182+L182,0)</f>
        <v>0</v>
      </c>
    </row>
    <row r="183" customFormat="false" ht="12.75" hidden="false" customHeight="true" outlineLevel="0" collapsed="false">
      <c r="A183" s="3" t="s">
        <v>129</v>
      </c>
      <c r="B183" s="4" t="s">
        <v>130</v>
      </c>
      <c r="C183" s="3" t="s">
        <v>9</v>
      </c>
      <c r="D183" s="4" t="n">
        <v>1</v>
      </c>
      <c r="E183" s="5"/>
      <c r="F183" s="6"/>
      <c r="G183" s="6"/>
      <c r="H183" s="6"/>
      <c r="I183" s="6"/>
      <c r="J183" s="6"/>
      <c r="K183" s="6"/>
      <c r="L183" s="5" t="n">
        <f aca="false">F183*0.8+G183*0.9+H183*1+I183*1.1+J183*0.5+K183*1.1</f>
        <v>0</v>
      </c>
      <c r="M183" s="7" t="n">
        <f aca="false">ROUND(2.5*E183+L183,0)</f>
        <v>0</v>
      </c>
    </row>
    <row r="184" customFormat="false" ht="12.75" hidden="false" customHeight="true" outlineLevel="0" collapsed="false">
      <c r="A184" s="3" t="s">
        <v>133</v>
      </c>
      <c r="B184" s="4" t="s">
        <v>134</v>
      </c>
      <c r="C184" s="3" t="s">
        <v>9</v>
      </c>
      <c r="D184" s="4" t="n">
        <v>1</v>
      </c>
      <c r="E184" s="5"/>
      <c r="F184" s="6"/>
      <c r="G184" s="6"/>
      <c r="H184" s="6"/>
      <c r="I184" s="6"/>
      <c r="J184" s="6"/>
      <c r="K184" s="6"/>
      <c r="L184" s="5" t="n">
        <f aca="false">F184*0.8+G184*0.9+H184*1+I184*1.1+J184*0.5+K184*1.1</f>
        <v>0</v>
      </c>
      <c r="M184" s="7" t="n">
        <f aca="false">ROUND(2.5*E184+L184,0)</f>
        <v>0</v>
      </c>
    </row>
    <row r="185" customFormat="false" ht="12.75" hidden="false" customHeight="true" outlineLevel="0" collapsed="false">
      <c r="A185" s="3" t="s">
        <v>135</v>
      </c>
      <c r="B185" s="4" t="s">
        <v>136</v>
      </c>
      <c r="C185" s="3" t="s">
        <v>9</v>
      </c>
      <c r="D185" s="4" t="n">
        <v>1</v>
      </c>
      <c r="E185" s="5"/>
      <c r="F185" s="6"/>
      <c r="G185" s="6"/>
      <c r="H185" s="6"/>
      <c r="I185" s="6"/>
      <c r="J185" s="6"/>
      <c r="K185" s="6"/>
      <c r="L185" s="5" t="n">
        <f aca="false">F185*0.8+G185*0.9+H185*1+I185*1.1+J185*0.5+K185*1.1</f>
        <v>0</v>
      </c>
      <c r="M185" s="7" t="n">
        <f aca="false">ROUND(2.5*E185+L185,0)</f>
        <v>0</v>
      </c>
    </row>
    <row r="186" customFormat="false" ht="12.75" hidden="false" customHeight="true" outlineLevel="0" collapsed="false">
      <c r="A186" s="3" t="s">
        <v>139</v>
      </c>
      <c r="B186" s="4" t="s">
        <v>140</v>
      </c>
      <c r="C186" s="3" t="s">
        <v>9</v>
      </c>
      <c r="D186" s="4" t="n">
        <v>1</v>
      </c>
      <c r="E186" s="5"/>
      <c r="F186" s="6"/>
      <c r="G186" s="6"/>
      <c r="H186" s="6"/>
      <c r="I186" s="6"/>
      <c r="J186" s="6"/>
      <c r="K186" s="6"/>
      <c r="L186" s="5" t="n">
        <f aca="false">F186*0.8+G186*0.9+H186*1+I186*1.1+J186*0.5+K186*1.1</f>
        <v>0</v>
      </c>
      <c r="M186" s="7" t="n">
        <f aca="false">ROUND(2.5*E186+L186,0)</f>
        <v>0</v>
      </c>
    </row>
    <row r="187" customFormat="false" ht="12.75" hidden="false" customHeight="true" outlineLevel="0" collapsed="false">
      <c r="A187" s="3" t="s">
        <v>155</v>
      </c>
      <c r="B187" s="4" t="s">
        <v>156</v>
      </c>
      <c r="C187" s="3" t="s">
        <v>9</v>
      </c>
      <c r="D187" s="4" t="n">
        <v>3</v>
      </c>
      <c r="E187" s="5"/>
      <c r="F187" s="6"/>
      <c r="G187" s="6"/>
      <c r="H187" s="6"/>
      <c r="I187" s="6"/>
      <c r="J187" s="6"/>
      <c r="K187" s="6"/>
      <c r="L187" s="5" t="n">
        <f aca="false">F187*0.8+G187*0.9+H187*1+I187*1.1+J187*0.5+K187*1.1</f>
        <v>0</v>
      </c>
      <c r="M187" s="7" t="n">
        <f aca="false">ROUND(2.5*E187+L187,0)</f>
        <v>0</v>
      </c>
    </row>
    <row r="188" customFormat="false" ht="12.75" hidden="false" customHeight="true" outlineLevel="0" collapsed="false">
      <c r="A188" s="3" t="s">
        <v>157</v>
      </c>
      <c r="B188" s="4" t="s">
        <v>158</v>
      </c>
      <c r="C188" s="3" t="s">
        <v>9</v>
      </c>
      <c r="D188" s="4" t="n">
        <v>1</v>
      </c>
      <c r="E188" s="5"/>
      <c r="F188" s="6"/>
      <c r="G188" s="6"/>
      <c r="H188" s="6"/>
      <c r="I188" s="6"/>
      <c r="J188" s="6"/>
      <c r="K188" s="6"/>
      <c r="L188" s="5" t="n">
        <f aca="false">F188*0.8+G188*0.9+H188*1+I188*1.1+J188*0.5+K188*1.1</f>
        <v>0</v>
      </c>
      <c r="M188" s="7" t="n">
        <f aca="false">ROUND(2.5*E188+L188,0)</f>
        <v>0</v>
      </c>
    </row>
    <row r="189" customFormat="false" ht="12.75" hidden="false" customHeight="true" outlineLevel="0" collapsed="false">
      <c r="A189" s="3" t="s">
        <v>159</v>
      </c>
      <c r="B189" s="4" t="s">
        <v>160</v>
      </c>
      <c r="C189" s="3" t="s">
        <v>9</v>
      </c>
      <c r="D189" s="4" t="n">
        <v>1</v>
      </c>
      <c r="E189" s="5"/>
      <c r="F189" s="6"/>
      <c r="G189" s="6"/>
      <c r="H189" s="6"/>
      <c r="I189" s="6"/>
      <c r="J189" s="6"/>
      <c r="K189" s="6"/>
      <c r="L189" s="5" t="n">
        <f aca="false">F189*0.8+G189*0.9+H189*1+I189*1.1+J189*0.5+K189*1.1</f>
        <v>0</v>
      </c>
      <c r="M189" s="7" t="n">
        <f aca="false">ROUND(2.5*E189+L189,0)</f>
        <v>0</v>
      </c>
    </row>
    <row r="190" customFormat="false" ht="12.75" hidden="false" customHeight="true" outlineLevel="0" collapsed="false">
      <c r="A190" s="3" t="s">
        <v>161</v>
      </c>
      <c r="B190" s="4" t="s">
        <v>162</v>
      </c>
      <c r="C190" s="3" t="s">
        <v>163</v>
      </c>
      <c r="D190" s="4" t="n">
        <v>3</v>
      </c>
      <c r="E190" s="5"/>
      <c r="F190" s="6"/>
      <c r="G190" s="6"/>
      <c r="H190" s="6"/>
      <c r="I190" s="6"/>
      <c r="J190" s="6"/>
      <c r="K190" s="6"/>
      <c r="L190" s="5" t="n">
        <f aca="false">F190*0.8+G190*0.9+H190*1+I190*1.1+J190*0.5+K190*1.1</f>
        <v>0</v>
      </c>
      <c r="M190" s="7" t="n">
        <f aca="false">ROUND(2.5*E190+L190,0)</f>
        <v>0</v>
      </c>
    </row>
    <row r="191" customFormat="false" ht="12.75" hidden="false" customHeight="true" outlineLevel="0" collapsed="false">
      <c r="A191" s="3" t="s">
        <v>168</v>
      </c>
      <c r="B191" s="4" t="s">
        <v>169</v>
      </c>
      <c r="C191" s="3" t="s">
        <v>9</v>
      </c>
      <c r="D191" s="4" t="n">
        <v>1</v>
      </c>
      <c r="E191" s="5"/>
      <c r="F191" s="6"/>
      <c r="G191" s="6"/>
      <c r="H191" s="6"/>
      <c r="I191" s="6"/>
      <c r="J191" s="6"/>
      <c r="K191" s="6"/>
      <c r="L191" s="5" t="n">
        <f aca="false">F191*0.8+G191*0.9+H191*1+I191*1.1+J191*0.5+K191*1.1</f>
        <v>0</v>
      </c>
      <c r="M191" s="7" t="n">
        <f aca="false">ROUND(2.5*E191+L191,0)</f>
        <v>0</v>
      </c>
    </row>
    <row r="192" customFormat="false" ht="12.75" hidden="false" customHeight="true" outlineLevel="0" collapsed="false">
      <c r="A192" s="3" t="s">
        <v>170</v>
      </c>
      <c r="B192" s="4" t="s">
        <v>171</v>
      </c>
      <c r="C192" s="3" t="s">
        <v>9</v>
      </c>
      <c r="D192" s="4" t="n">
        <v>1</v>
      </c>
      <c r="E192" s="5"/>
      <c r="F192" s="6"/>
      <c r="G192" s="6"/>
      <c r="H192" s="6"/>
      <c r="I192" s="6"/>
      <c r="J192" s="6"/>
      <c r="K192" s="6"/>
      <c r="L192" s="5" t="n">
        <f aca="false">F192*0.8+G192*0.9+H192*1+I192*1.1+J192*0.5+K192*1.1</f>
        <v>0</v>
      </c>
      <c r="M192" s="7" t="n">
        <f aca="false">ROUND(2.5*E192+L192,0)</f>
        <v>0</v>
      </c>
    </row>
    <row r="193" customFormat="false" ht="12.75" hidden="false" customHeight="true" outlineLevel="0" collapsed="false">
      <c r="A193" s="3" t="s">
        <v>178</v>
      </c>
      <c r="B193" s="4" t="s">
        <v>179</v>
      </c>
      <c r="C193" s="3" t="s">
        <v>9</v>
      </c>
      <c r="D193" s="4" t="n">
        <v>2</v>
      </c>
      <c r="E193" s="5"/>
      <c r="F193" s="6"/>
      <c r="G193" s="6"/>
      <c r="H193" s="6"/>
      <c r="I193" s="6"/>
      <c r="J193" s="6"/>
      <c r="K193" s="6"/>
      <c r="L193" s="5" t="n">
        <f aca="false">F193*0.8+G193*0.9+H193*1+I193*1.1+J193*0.5+K193*1.1</f>
        <v>0</v>
      </c>
      <c r="M193" s="7" t="n">
        <f aca="false">ROUND(2.5*E193+L193,0)</f>
        <v>0</v>
      </c>
    </row>
    <row r="194" customFormat="false" ht="12.75" hidden="false" customHeight="true" outlineLevel="0" collapsed="false">
      <c r="A194" s="3" t="s">
        <v>180</v>
      </c>
      <c r="B194" s="4" t="s">
        <v>181</v>
      </c>
      <c r="C194" s="3" t="s">
        <v>9</v>
      </c>
      <c r="D194" s="4" t="n">
        <v>3</v>
      </c>
      <c r="E194" s="5"/>
      <c r="F194" s="6"/>
      <c r="G194" s="6"/>
      <c r="H194" s="6"/>
      <c r="I194" s="6"/>
      <c r="J194" s="6"/>
      <c r="K194" s="6"/>
      <c r="L194" s="5" t="n">
        <f aca="false">F194*0.8+G194*0.9+H194*1+I194*1.1+J194*0.5+K194*1.1</f>
        <v>0</v>
      </c>
      <c r="M194" s="7" t="n">
        <f aca="false">ROUND(2.5*E194+L194,0)</f>
        <v>0</v>
      </c>
    </row>
    <row r="195" customFormat="false" ht="12.75" hidden="false" customHeight="true" outlineLevel="0" collapsed="false">
      <c r="A195" s="3" t="s">
        <v>184</v>
      </c>
      <c r="B195" s="4" t="s">
        <v>185</v>
      </c>
      <c r="C195" s="3" t="s">
        <v>9</v>
      </c>
      <c r="D195" s="4" t="n">
        <v>2</v>
      </c>
      <c r="E195" s="5"/>
      <c r="F195" s="6"/>
      <c r="G195" s="6"/>
      <c r="H195" s="6"/>
      <c r="I195" s="6"/>
      <c r="J195" s="6"/>
      <c r="K195" s="6"/>
      <c r="L195" s="5" t="n">
        <f aca="false">F195*0.8+G195*0.9+H195*1+I195*1.1+J195*0.5+K195*1.1</f>
        <v>0</v>
      </c>
      <c r="M195" s="7" t="n">
        <f aca="false">ROUND(2.5*E195+L195,0)</f>
        <v>0</v>
      </c>
    </row>
    <row r="196" customFormat="false" ht="12.75" hidden="false" customHeight="true" outlineLevel="0" collapsed="false">
      <c r="A196" s="3" t="s">
        <v>186</v>
      </c>
      <c r="B196" s="4" t="s">
        <v>187</v>
      </c>
      <c r="C196" s="3" t="s">
        <v>163</v>
      </c>
      <c r="D196" s="4" t="n">
        <v>2</v>
      </c>
      <c r="E196" s="5"/>
      <c r="F196" s="6"/>
      <c r="G196" s="6"/>
      <c r="H196" s="6"/>
      <c r="I196" s="6"/>
      <c r="J196" s="6"/>
      <c r="K196" s="6"/>
      <c r="L196" s="5" t="n">
        <f aca="false">F196*0.8+G196*0.9+H196*1+I196*1.1+J196*0.5+K196*1.1</f>
        <v>0</v>
      </c>
      <c r="M196" s="7" t="n">
        <f aca="false">ROUND(2.5*E196+L196,0)</f>
        <v>0</v>
      </c>
    </row>
    <row r="197" customFormat="false" ht="12.75" hidden="false" customHeight="true" outlineLevel="0" collapsed="false">
      <c r="A197" s="3" t="s">
        <v>188</v>
      </c>
      <c r="B197" s="4" t="s">
        <v>189</v>
      </c>
      <c r="C197" s="3" t="s">
        <v>9</v>
      </c>
      <c r="D197" s="4" t="n">
        <v>2</v>
      </c>
      <c r="E197" s="5"/>
      <c r="F197" s="6"/>
      <c r="G197" s="6"/>
      <c r="H197" s="6"/>
      <c r="I197" s="6"/>
      <c r="J197" s="6"/>
      <c r="K197" s="6"/>
      <c r="L197" s="5" t="n">
        <f aca="false">F197*0.8+G197*0.9+H197*1+I197*1.1+J197*0.5+K197*1.1</f>
        <v>0</v>
      </c>
      <c r="M197" s="7" t="n">
        <f aca="false">ROUND(2.5*E197+L197,0)</f>
        <v>0</v>
      </c>
      <c r="N197" s="14"/>
    </row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>
      <c r="A200" s="10" t="s">
        <v>194</v>
      </c>
    </row>
    <row r="201" customFormat="false" ht="12.75" hidden="false" customHeight="true" outlineLevel="0" collapsed="false">
      <c r="A201" s="1" t="s">
        <v>0</v>
      </c>
      <c r="B201" s="1" t="s">
        <v>1</v>
      </c>
      <c r="C201" s="1" t="s">
        <v>2</v>
      </c>
      <c r="D201" s="1" t="s">
        <v>3</v>
      </c>
      <c r="E201" s="2" t="s">
        <v>4</v>
      </c>
      <c r="F201" s="2"/>
      <c r="G201" s="2"/>
      <c r="H201" s="2"/>
      <c r="I201" s="2"/>
      <c r="J201" s="2"/>
      <c r="K201" s="2"/>
      <c r="L201" s="2" t="s">
        <v>5</v>
      </c>
      <c r="M201" s="2"/>
      <c r="N201" s="2" t="s">
        <v>6</v>
      </c>
    </row>
    <row r="202" customFormat="false" ht="12.75" hidden="false" customHeight="true" outlineLevel="0" collapsed="false">
      <c r="A202" s="3" t="s">
        <v>115</v>
      </c>
      <c r="B202" s="4" t="s">
        <v>116</v>
      </c>
      <c r="C202" s="3" t="s">
        <v>9</v>
      </c>
      <c r="D202" s="4" t="n">
        <v>1</v>
      </c>
      <c r="E202" s="5" t="n">
        <v>9</v>
      </c>
      <c r="F202" s="16" t="n">
        <v>9</v>
      </c>
      <c r="G202" s="16" t="n">
        <v>10</v>
      </c>
      <c r="H202" s="16" t="n">
        <v>10</v>
      </c>
      <c r="I202" s="16" t="n">
        <v>10</v>
      </c>
      <c r="J202" s="16" t="n">
        <v>2</v>
      </c>
      <c r="K202" s="16" t="n">
        <v>10</v>
      </c>
      <c r="L202" s="5" t="n">
        <f aca="false">F202*0.8+G202*0.9+H202*1+I202*1.1+J202*0.5+K202*1.1</f>
        <v>49.2</v>
      </c>
      <c r="M202" s="7" t="n">
        <f aca="false">ROUND(2.5*E202+L202,0)</f>
        <v>72</v>
      </c>
      <c r="N202" s="8" t="n">
        <f aca="false">TRUNC((M202-1)/10,0)+1</f>
        <v>8</v>
      </c>
    </row>
    <row r="203" customFormat="false" ht="12.75" hidden="false" customHeight="true" outlineLevel="0" collapsed="false">
      <c r="A203" s="3" t="s">
        <v>153</v>
      </c>
      <c r="B203" s="4" t="s">
        <v>154</v>
      </c>
      <c r="C203" s="3" t="s">
        <v>9</v>
      </c>
      <c r="D203" s="4" t="n">
        <v>1</v>
      </c>
      <c r="E203" s="5" t="n">
        <v>18.5</v>
      </c>
      <c r="F203" s="16" t="n">
        <v>10</v>
      </c>
      <c r="G203" s="16" t="n">
        <v>10</v>
      </c>
      <c r="H203" s="16" t="n">
        <v>0</v>
      </c>
      <c r="I203" s="16" t="n">
        <v>7</v>
      </c>
      <c r="J203" s="16" t="n">
        <v>2</v>
      </c>
      <c r="K203" s="16" t="n">
        <v>0</v>
      </c>
      <c r="L203" s="5" t="n">
        <f aca="false">F203*0.8+G203*0.9+H203*1+I203*1.1+J203*0.5+K203*1.1</f>
        <v>25.7</v>
      </c>
      <c r="M203" s="7" t="n">
        <f aca="false">ROUND(2.5*E203+L203,0)</f>
        <v>72</v>
      </c>
      <c r="N203" s="8" t="n">
        <f aca="false">TRUNC((M203-1)/10,0)+1</f>
        <v>8</v>
      </c>
    </row>
    <row r="204" customFormat="false" ht="12.75" hidden="false" customHeight="true" outlineLevel="0" collapsed="false">
      <c r="A204" s="3" t="s">
        <v>113</v>
      </c>
      <c r="B204" s="4" t="s">
        <v>114</v>
      </c>
      <c r="C204" s="3" t="s">
        <v>9</v>
      </c>
      <c r="D204" s="4" t="n">
        <v>1</v>
      </c>
      <c r="E204" s="5" t="n">
        <v>12.5</v>
      </c>
      <c r="F204" s="16" t="n">
        <v>8</v>
      </c>
      <c r="G204" s="16" t="n">
        <v>7</v>
      </c>
      <c r="H204" s="16" t="n">
        <v>0</v>
      </c>
      <c r="I204" s="16" t="n">
        <v>7</v>
      </c>
      <c r="J204" s="16" t="n">
        <v>2</v>
      </c>
      <c r="K204" s="16" t="n">
        <v>10</v>
      </c>
      <c r="L204" s="5" t="n">
        <f aca="false">F204*0.8+G204*0.9+H204*1+I204*1.1+J204*0.5+K204*1.1</f>
        <v>32.4</v>
      </c>
      <c r="M204" s="7" t="n">
        <f aca="false">ROUND(2.5*E204+L204,0)</f>
        <v>64</v>
      </c>
      <c r="N204" s="8" t="n">
        <f aca="false">TRUNC((M204-1)/10,0)+1</f>
        <v>7</v>
      </c>
    </row>
    <row r="205" customFormat="false" ht="12.75" hidden="false" customHeight="true" outlineLevel="0" collapsed="false">
      <c r="A205" s="3" t="s">
        <v>178</v>
      </c>
      <c r="B205" s="4" t="s">
        <v>179</v>
      </c>
      <c r="C205" s="3" t="s">
        <v>9</v>
      </c>
      <c r="D205" s="4" t="n">
        <v>2</v>
      </c>
      <c r="E205" s="17" t="s">
        <v>195</v>
      </c>
      <c r="F205" s="16" t="n">
        <v>2</v>
      </c>
      <c r="G205" s="16" t="n">
        <v>10</v>
      </c>
      <c r="H205" s="16" t="n">
        <v>10</v>
      </c>
      <c r="I205" s="16" t="n">
        <v>5</v>
      </c>
      <c r="J205" s="16" t="n">
        <v>2</v>
      </c>
      <c r="K205" s="16" t="n">
        <v>10</v>
      </c>
      <c r="L205" s="5" t="n">
        <f aca="false">F205*0.8+G205*0.9+H205*1+I205*1.1+J205*0.5+K205*1.1</f>
        <v>38.1</v>
      </c>
      <c r="M205" s="7" t="e">
        <f aca="false">ROUND(2.5*E205+L205,0)</f>
        <v>#VALUE!</v>
      </c>
    </row>
    <row r="206" customFormat="false" ht="12.75" hidden="false" customHeight="true" outlineLevel="0" collapsed="false">
      <c r="A206" s="3" t="s">
        <v>137</v>
      </c>
      <c r="B206" s="4" t="s">
        <v>138</v>
      </c>
      <c r="C206" s="3" t="s">
        <v>9</v>
      </c>
      <c r="D206" s="4" t="n">
        <v>1</v>
      </c>
      <c r="E206" s="17" t="s">
        <v>195</v>
      </c>
      <c r="F206" s="16" t="n">
        <v>8.5</v>
      </c>
      <c r="G206" s="16" t="n">
        <v>10</v>
      </c>
      <c r="H206" s="16" t="n">
        <v>0</v>
      </c>
      <c r="I206" s="16" t="n">
        <v>0</v>
      </c>
      <c r="J206" s="16" t="n">
        <v>2</v>
      </c>
      <c r="K206" s="16" t="n">
        <v>10</v>
      </c>
      <c r="L206" s="5" t="n">
        <f aca="false">F206*0.8+G206*0.9+H206*1+I206*1.1+J206*0.5+K206*1.1</f>
        <v>27.8</v>
      </c>
      <c r="M206" s="7" t="e">
        <f aca="false">ROUND(2.5*E206+L206,0)</f>
        <v>#VALUE!</v>
      </c>
    </row>
    <row r="207" customFormat="false" ht="12.75" hidden="false" customHeight="true" outlineLevel="0" collapsed="false">
      <c r="A207" s="3" t="s">
        <v>135</v>
      </c>
      <c r="B207" s="4" t="s">
        <v>136</v>
      </c>
      <c r="C207" s="3" t="s">
        <v>9</v>
      </c>
      <c r="D207" s="4" t="n">
        <v>1</v>
      </c>
      <c r="E207" s="5" t="n">
        <v>7</v>
      </c>
      <c r="F207" s="16" t="n">
        <v>5</v>
      </c>
      <c r="G207" s="16" t="n">
        <v>0</v>
      </c>
      <c r="H207" s="16" t="n">
        <v>0</v>
      </c>
      <c r="I207" s="16" t="n">
        <v>0</v>
      </c>
      <c r="J207" s="16" t="n">
        <v>2</v>
      </c>
      <c r="K207" s="16" t="n">
        <v>0</v>
      </c>
      <c r="L207" s="5" t="n">
        <f aca="false">F207*0.8+G207*0.9+H207*1+I207*1.1+J207*0.5+K207*1.1</f>
        <v>5</v>
      </c>
      <c r="M207" s="7" t="n">
        <f aca="false">ROUND(2.5*E207+L207,0)</f>
        <v>23</v>
      </c>
    </row>
    <row r="208" customFormat="false" ht="12.75" hidden="false" customHeight="true" outlineLevel="0" collapsed="false">
      <c r="A208" s="3" t="s">
        <v>145</v>
      </c>
      <c r="B208" s="4" t="s">
        <v>146</v>
      </c>
      <c r="C208" s="3" t="s">
        <v>9</v>
      </c>
      <c r="D208" s="4" t="n">
        <v>1</v>
      </c>
      <c r="E208" s="5" t="n">
        <v>8</v>
      </c>
      <c r="F208" s="16" t="n">
        <v>1</v>
      </c>
      <c r="G208" s="16" t="n">
        <v>0</v>
      </c>
      <c r="H208" s="16" t="n">
        <v>0</v>
      </c>
      <c r="I208" s="16" t="n">
        <v>0</v>
      </c>
      <c r="J208" s="16" t="n">
        <v>2</v>
      </c>
      <c r="K208" s="16" t="n">
        <v>0</v>
      </c>
      <c r="L208" s="5" t="n">
        <f aca="false">F208*0.8+G208*0.9+H208*1+I208*1.1+J208*0.5+K208*1.1</f>
        <v>1.8</v>
      </c>
      <c r="M208" s="7" t="n">
        <f aca="false">ROUND(2.5*E208+L208,0)</f>
        <v>22</v>
      </c>
    </row>
    <row r="209" customFormat="false" ht="12.75" hidden="false" customHeight="true" outlineLevel="0" collapsed="false">
      <c r="A209" s="3" t="s">
        <v>172</v>
      </c>
      <c r="B209" s="4" t="s">
        <v>173</v>
      </c>
      <c r="C209" s="3" t="s">
        <v>9</v>
      </c>
      <c r="D209" s="4" t="n">
        <v>1</v>
      </c>
      <c r="E209" s="5" t="n">
        <v>2.5</v>
      </c>
      <c r="F209" s="16" t="n">
        <v>1</v>
      </c>
      <c r="G209" s="16" t="n">
        <v>0</v>
      </c>
      <c r="H209" s="16" t="n">
        <v>0</v>
      </c>
      <c r="I209" s="16" t="n">
        <v>0</v>
      </c>
      <c r="J209" s="16" t="n">
        <v>2</v>
      </c>
      <c r="K209" s="16" t="n">
        <v>0</v>
      </c>
      <c r="L209" s="5" t="n">
        <f aca="false">F209*0.8+G209*0.9+H209*1+I209*1.1+J209*0.5+K209*1.1</f>
        <v>1.8</v>
      </c>
      <c r="M209" s="7" t="n">
        <f aca="false">ROUND(2.5*E209+L209,0)</f>
        <v>8</v>
      </c>
    </row>
    <row r="210" customFormat="false" ht="12.75" hidden="false" customHeight="true" outlineLevel="0" collapsed="false">
      <c r="A210" s="3" t="s">
        <v>131</v>
      </c>
      <c r="B210" s="4" t="s">
        <v>132</v>
      </c>
      <c r="C210" s="3" t="s">
        <v>9</v>
      </c>
      <c r="D210" s="4" t="n">
        <v>1</v>
      </c>
      <c r="E210" s="5"/>
      <c r="F210" s="18"/>
      <c r="G210" s="18"/>
      <c r="H210" s="18"/>
      <c r="I210" s="18"/>
      <c r="J210" s="18"/>
      <c r="K210" s="18"/>
      <c r="L210" s="5" t="n">
        <f aca="false">F210*0.8+G210*0.9+H210*1+I210*1.1+J210*0.5+K210*1.1</f>
        <v>0</v>
      </c>
      <c r="M210" s="7" t="n">
        <f aca="false">ROUND(2.5*E210+L210,0)</f>
        <v>0</v>
      </c>
    </row>
    <row r="211" customFormat="false" ht="12.75" hidden="false" customHeight="true" outlineLevel="0" collapsed="false">
      <c r="A211" s="3" t="s">
        <v>147</v>
      </c>
      <c r="B211" s="4" t="s">
        <v>148</v>
      </c>
      <c r="C211" s="3" t="s">
        <v>9</v>
      </c>
      <c r="D211" s="4" t="n">
        <v>3</v>
      </c>
      <c r="E211" s="5"/>
      <c r="F211" s="16"/>
      <c r="G211" s="16"/>
      <c r="H211" s="16"/>
      <c r="I211" s="16"/>
      <c r="J211" s="16"/>
      <c r="K211" s="16"/>
      <c r="L211" s="5" t="n">
        <f aca="false">F211*0.8+G211*0.9+H211*1+I211*1.1+J211*0.5+K211*1.1</f>
        <v>0</v>
      </c>
      <c r="M211" s="7" t="n">
        <f aca="false">ROUND(2.5*E211+L211,0)</f>
        <v>0</v>
      </c>
    </row>
    <row r="212" customFormat="false" ht="12.75" hidden="false" customHeight="true" outlineLevel="0" collapsed="false">
      <c r="A212" s="3" t="s">
        <v>105</v>
      </c>
      <c r="B212" s="4" t="s">
        <v>106</v>
      </c>
      <c r="C212" s="3" t="s">
        <v>9</v>
      </c>
      <c r="D212" s="4" t="n">
        <v>1</v>
      </c>
      <c r="E212" s="5"/>
      <c r="F212" s="16"/>
      <c r="G212" s="16"/>
      <c r="H212" s="19"/>
      <c r="I212" s="16"/>
      <c r="J212" s="16"/>
      <c r="K212" s="16"/>
      <c r="L212" s="5" t="n">
        <f aca="false">F212*0.8+G212*0.9+H212*1+I212*1.1+J212*0.5+K212*1.1</f>
        <v>0</v>
      </c>
      <c r="M212" s="7" t="n">
        <f aca="false">ROUND(2.5*E212+L212,0)</f>
        <v>0</v>
      </c>
    </row>
    <row r="213" customFormat="false" ht="12.75" hidden="false" customHeight="true" outlineLevel="0" collapsed="false">
      <c r="A213" s="3" t="s">
        <v>117</v>
      </c>
      <c r="B213" s="4" t="s">
        <v>118</v>
      </c>
      <c r="C213" s="3" t="s">
        <v>9</v>
      </c>
      <c r="D213" s="4" t="n">
        <v>1</v>
      </c>
      <c r="E213" s="5"/>
      <c r="F213" s="16"/>
      <c r="G213" s="16"/>
      <c r="H213" s="19"/>
      <c r="I213" s="16"/>
      <c r="J213" s="16"/>
      <c r="K213" s="16"/>
      <c r="L213" s="5" t="n">
        <f aca="false">F213*0.8+G213*0.9+H213*1+I213*1.1+J213*0.5+K213*1.1</f>
        <v>0</v>
      </c>
      <c r="M213" s="7" t="n">
        <f aca="false">ROUND(2.5*E213+L213,0)</f>
        <v>0</v>
      </c>
    </row>
    <row r="214" customFormat="false" ht="12.75" hidden="false" customHeight="true" outlineLevel="0" collapsed="false">
      <c r="A214" s="3" t="s">
        <v>119</v>
      </c>
      <c r="B214" s="4" t="s">
        <v>120</v>
      </c>
      <c r="C214" s="3" t="s">
        <v>9</v>
      </c>
      <c r="D214" s="4" t="n">
        <v>2</v>
      </c>
      <c r="E214" s="5"/>
      <c r="F214" s="18"/>
      <c r="G214" s="18"/>
      <c r="H214" s="18"/>
      <c r="I214" s="18"/>
      <c r="J214" s="18"/>
      <c r="K214" s="18"/>
      <c r="L214" s="5" t="n">
        <f aca="false">F214*0.8+G214*0.9+H214*1+I214*1.1+J214*0.5+K214*1.1</f>
        <v>0</v>
      </c>
      <c r="M214" s="7" t="n">
        <f aca="false">ROUND(2.5*E214+L214,0)</f>
        <v>0</v>
      </c>
    </row>
    <row r="215" customFormat="false" ht="12.75" hidden="false" customHeight="true" outlineLevel="0" collapsed="false">
      <c r="A215" s="3" t="s">
        <v>123</v>
      </c>
      <c r="B215" s="4" t="s">
        <v>124</v>
      </c>
      <c r="C215" s="3" t="s">
        <v>9</v>
      </c>
      <c r="D215" s="4" t="n">
        <v>3</v>
      </c>
      <c r="E215" s="5"/>
      <c r="F215" s="16"/>
      <c r="G215" s="16"/>
      <c r="H215" s="16"/>
      <c r="I215" s="16"/>
      <c r="J215" s="16"/>
      <c r="K215" s="16"/>
      <c r="L215" s="5" t="n">
        <f aca="false">F215*0.8+G215*0.9+H215*1+I215*1.1+J215*0.5+K215*1.1</f>
        <v>0</v>
      </c>
      <c r="M215" s="7" t="n">
        <f aca="false">ROUND(2.5*E215+L215,0)</f>
        <v>0</v>
      </c>
    </row>
    <row r="216" customFormat="false" ht="12.75" hidden="false" customHeight="true" outlineLevel="0" collapsed="false">
      <c r="A216" s="3" t="s">
        <v>125</v>
      </c>
      <c r="B216" s="4" t="s">
        <v>126</v>
      </c>
      <c r="C216" s="3" t="s">
        <v>9</v>
      </c>
      <c r="D216" s="4" t="n">
        <v>2</v>
      </c>
      <c r="E216" s="5"/>
      <c r="F216" s="16"/>
      <c r="G216" s="16"/>
      <c r="H216" s="16"/>
      <c r="I216" s="16"/>
      <c r="J216" s="16"/>
      <c r="K216" s="16"/>
      <c r="L216" s="5" t="n">
        <f aca="false">F216*0.8+G216*0.9+H216*1+I216*1.1+J216*0.5+K216*1.1</f>
        <v>0</v>
      </c>
      <c r="M216" s="7" t="n">
        <f aca="false">ROUND(2.5*E216+L216,0)</f>
        <v>0</v>
      </c>
    </row>
    <row r="217" customFormat="false" ht="12.75" hidden="false" customHeight="true" outlineLevel="0" collapsed="false">
      <c r="A217" s="3" t="s">
        <v>127</v>
      </c>
      <c r="B217" s="4" t="s">
        <v>128</v>
      </c>
      <c r="C217" s="3" t="s">
        <v>9</v>
      </c>
      <c r="D217" s="4" t="n">
        <v>6</v>
      </c>
      <c r="E217" s="5"/>
      <c r="F217" s="16"/>
      <c r="G217" s="16"/>
      <c r="H217" s="16"/>
      <c r="I217" s="16"/>
      <c r="J217" s="16"/>
      <c r="K217" s="16"/>
      <c r="L217" s="5" t="n">
        <f aca="false">F217*0.8+G217*0.9+H217*1+I217*1.1+J217*0.5+K217*1.1</f>
        <v>0</v>
      </c>
      <c r="M217" s="7" t="n">
        <f aca="false">ROUND(2.5*E217+L217,0)</f>
        <v>0</v>
      </c>
    </row>
    <row r="218" customFormat="false" ht="12.75" hidden="false" customHeight="true" outlineLevel="0" collapsed="false">
      <c r="A218" s="3" t="s">
        <v>129</v>
      </c>
      <c r="B218" s="4" t="s">
        <v>130</v>
      </c>
      <c r="C218" s="3" t="s">
        <v>9</v>
      </c>
      <c r="D218" s="4" t="n">
        <v>1</v>
      </c>
      <c r="E218" s="5"/>
      <c r="F218" s="16"/>
      <c r="G218" s="16"/>
      <c r="H218" s="16"/>
      <c r="I218" s="16"/>
      <c r="J218" s="16"/>
      <c r="K218" s="16"/>
      <c r="L218" s="5" t="n">
        <f aca="false">F218*0.8+G218*0.9+H218*1+I218*1.1+J218*0.5+K218*1.1</f>
        <v>0</v>
      </c>
      <c r="M218" s="7" t="n">
        <f aca="false">ROUND(2.5*E218+L218,0)</f>
        <v>0</v>
      </c>
    </row>
    <row r="219" customFormat="false" ht="12.75" hidden="false" customHeight="true" outlineLevel="0" collapsed="false">
      <c r="A219" s="3" t="s">
        <v>133</v>
      </c>
      <c r="B219" s="4" t="s">
        <v>134</v>
      </c>
      <c r="C219" s="3" t="s">
        <v>9</v>
      </c>
      <c r="D219" s="4" t="n">
        <v>1</v>
      </c>
      <c r="E219" s="5"/>
      <c r="F219" s="16"/>
      <c r="G219" s="16"/>
      <c r="H219" s="16"/>
      <c r="I219" s="16"/>
      <c r="J219" s="16"/>
      <c r="K219" s="16"/>
      <c r="L219" s="5" t="n">
        <f aca="false">F219*0.8+G219*0.9+H219*1+I219*1.1+J219*0.5+K219*1.1</f>
        <v>0</v>
      </c>
      <c r="M219" s="7" t="n">
        <f aca="false">ROUND(2.5*E219+L219,0)</f>
        <v>0</v>
      </c>
    </row>
    <row r="220" customFormat="false" ht="12.75" hidden="false" customHeight="true" outlineLevel="0" collapsed="false">
      <c r="A220" s="3" t="s">
        <v>139</v>
      </c>
      <c r="B220" s="4" t="s">
        <v>140</v>
      </c>
      <c r="C220" s="3" t="s">
        <v>9</v>
      </c>
      <c r="D220" s="4" t="n">
        <v>1</v>
      </c>
      <c r="E220" s="5"/>
      <c r="F220" s="16"/>
      <c r="G220" s="16"/>
      <c r="H220" s="16"/>
      <c r="I220" s="16"/>
      <c r="J220" s="16"/>
      <c r="K220" s="16"/>
      <c r="L220" s="5" t="n">
        <f aca="false">F220*0.8+G220*0.9+H220*1+I220*1.1+J220*0.5+K220*1.1</f>
        <v>0</v>
      </c>
      <c r="M220" s="7" t="n">
        <f aca="false">ROUND(2.5*E220+L220,0)</f>
        <v>0</v>
      </c>
    </row>
    <row r="221" customFormat="false" ht="12.75" hidden="false" customHeight="true" outlineLevel="0" collapsed="false">
      <c r="A221" s="3" t="s">
        <v>155</v>
      </c>
      <c r="B221" s="4" t="s">
        <v>156</v>
      </c>
      <c r="C221" s="3" t="s">
        <v>9</v>
      </c>
      <c r="D221" s="4" t="n">
        <v>3</v>
      </c>
      <c r="E221" s="5"/>
      <c r="F221" s="16"/>
      <c r="G221" s="16"/>
      <c r="H221" s="16"/>
      <c r="I221" s="16"/>
      <c r="J221" s="16"/>
      <c r="K221" s="16"/>
      <c r="L221" s="5" t="n">
        <f aca="false">F221*0.8+G221*0.9+H221*1+I221*1.1+J221*0.5+K221*1.1</f>
        <v>0</v>
      </c>
      <c r="M221" s="7" t="n">
        <f aca="false">ROUND(2.5*E221+L221,0)</f>
        <v>0</v>
      </c>
    </row>
    <row r="222" customFormat="false" ht="12.75" hidden="false" customHeight="true" outlineLevel="0" collapsed="false">
      <c r="A222" s="3" t="s">
        <v>157</v>
      </c>
      <c r="B222" s="4" t="s">
        <v>158</v>
      </c>
      <c r="C222" s="3" t="s">
        <v>9</v>
      </c>
      <c r="D222" s="4" t="n">
        <v>1</v>
      </c>
      <c r="E222" s="5"/>
      <c r="F222" s="16"/>
      <c r="G222" s="16"/>
      <c r="H222" s="16"/>
      <c r="I222" s="16"/>
      <c r="J222" s="16"/>
      <c r="K222" s="16"/>
      <c r="L222" s="5" t="n">
        <f aca="false">F222*0.8+G222*0.9+H222*1+I222*1.1+J222*0.5+K222*1.1</f>
        <v>0</v>
      </c>
      <c r="M222" s="7" t="n">
        <f aca="false">ROUND(2.5*E222+L222,0)</f>
        <v>0</v>
      </c>
    </row>
    <row r="223" customFormat="false" ht="12.75" hidden="false" customHeight="true" outlineLevel="0" collapsed="false">
      <c r="A223" s="3" t="s">
        <v>159</v>
      </c>
      <c r="B223" s="4" t="s">
        <v>160</v>
      </c>
      <c r="C223" s="3" t="s">
        <v>9</v>
      </c>
      <c r="D223" s="4" t="n">
        <v>1</v>
      </c>
      <c r="E223" s="5"/>
      <c r="F223" s="16"/>
      <c r="G223" s="16"/>
      <c r="H223" s="16"/>
      <c r="I223" s="16"/>
      <c r="J223" s="16"/>
      <c r="K223" s="16"/>
      <c r="L223" s="5" t="n">
        <f aca="false">F223*0.8+G223*0.9+H223*1+I223*1.1+J223*0.5+K223*1.1</f>
        <v>0</v>
      </c>
      <c r="M223" s="7" t="n">
        <f aca="false">ROUND(2.5*E223+L223,0)</f>
        <v>0</v>
      </c>
    </row>
    <row r="224" customFormat="false" ht="12.75" hidden="false" customHeight="true" outlineLevel="0" collapsed="false">
      <c r="A224" s="3" t="s">
        <v>161</v>
      </c>
      <c r="B224" s="4" t="s">
        <v>162</v>
      </c>
      <c r="C224" s="3" t="s">
        <v>163</v>
      </c>
      <c r="D224" s="4" t="n">
        <v>3</v>
      </c>
      <c r="E224" s="5"/>
      <c r="F224" s="16"/>
      <c r="G224" s="16"/>
      <c r="H224" s="16"/>
      <c r="I224" s="16"/>
      <c r="J224" s="16"/>
      <c r="K224" s="16"/>
      <c r="L224" s="5" t="n">
        <f aca="false">F224*0.8+G224*0.9+H224*1+I224*1.1+J224*0.5+K224*1.1</f>
        <v>0</v>
      </c>
      <c r="M224" s="7" t="n">
        <f aca="false">ROUND(2.5*E224+L224,0)</f>
        <v>0</v>
      </c>
    </row>
    <row r="225" customFormat="false" ht="12.75" hidden="false" customHeight="true" outlineLevel="0" collapsed="false">
      <c r="A225" s="3" t="s">
        <v>168</v>
      </c>
      <c r="B225" s="4" t="s">
        <v>169</v>
      </c>
      <c r="C225" s="3" t="s">
        <v>9</v>
      </c>
      <c r="D225" s="4" t="n">
        <v>1</v>
      </c>
      <c r="E225" s="5"/>
      <c r="F225" s="6"/>
      <c r="G225" s="6"/>
      <c r="H225" s="6"/>
      <c r="I225" s="6"/>
      <c r="J225" s="6"/>
      <c r="K225" s="6"/>
      <c r="L225" s="5" t="n">
        <f aca="false">F225*0.8+G225*0.9+H225*1+I225*1.1+J225*0.5+K225*1.1</f>
        <v>0</v>
      </c>
      <c r="M225" s="7" t="n">
        <f aca="false">ROUND(2.5*E225+L225,0)</f>
        <v>0</v>
      </c>
    </row>
    <row r="226" customFormat="false" ht="12.75" hidden="false" customHeight="true" outlineLevel="0" collapsed="false">
      <c r="A226" s="3" t="s">
        <v>170</v>
      </c>
      <c r="B226" s="4" t="s">
        <v>171</v>
      </c>
      <c r="C226" s="3" t="s">
        <v>9</v>
      </c>
      <c r="D226" s="4" t="n">
        <v>1</v>
      </c>
      <c r="E226" s="5"/>
      <c r="F226" s="6"/>
      <c r="G226" s="6"/>
      <c r="H226" s="6"/>
      <c r="I226" s="6"/>
      <c r="J226" s="6"/>
      <c r="K226" s="6"/>
      <c r="L226" s="5" t="n">
        <f aca="false">F226*0.8+G226*0.9+H226*1+I226*1.1+J226*0.5+K226*1.1</f>
        <v>0</v>
      </c>
      <c r="M226" s="7" t="n">
        <f aca="false">ROUND(2.5*E226+L226,0)</f>
        <v>0</v>
      </c>
    </row>
    <row r="227" customFormat="false" ht="12.75" hidden="false" customHeight="true" outlineLevel="0" collapsed="false">
      <c r="A227" s="3" t="s">
        <v>180</v>
      </c>
      <c r="B227" s="4" t="s">
        <v>181</v>
      </c>
      <c r="C227" s="3" t="s">
        <v>9</v>
      </c>
      <c r="D227" s="4" t="n">
        <v>3</v>
      </c>
      <c r="E227" s="5"/>
      <c r="F227" s="6"/>
      <c r="G227" s="6"/>
      <c r="H227" s="6"/>
      <c r="I227" s="6"/>
      <c r="J227" s="6"/>
      <c r="K227" s="6"/>
      <c r="L227" s="5" t="n">
        <f aca="false">F227*0.8+G227*0.9+H227*1+I227*1.1+J227*0.5+K227*1.1</f>
        <v>0</v>
      </c>
      <c r="M227" s="7" t="n">
        <f aca="false">ROUND(2.5*E227+L227,0)</f>
        <v>0</v>
      </c>
    </row>
    <row r="228" customFormat="false" ht="12.75" hidden="false" customHeight="true" outlineLevel="0" collapsed="false">
      <c r="A228" s="3" t="s">
        <v>184</v>
      </c>
      <c r="B228" s="4" t="s">
        <v>185</v>
      </c>
      <c r="C228" s="3" t="s">
        <v>9</v>
      </c>
      <c r="D228" s="4" t="n">
        <v>2</v>
      </c>
      <c r="E228" s="5"/>
      <c r="F228" s="6"/>
      <c r="G228" s="6"/>
      <c r="H228" s="6"/>
      <c r="I228" s="6"/>
      <c r="J228" s="6"/>
      <c r="K228" s="6"/>
      <c r="L228" s="5" t="n">
        <f aca="false">F228*0.8+G228*0.9+H228*1+I228*1.1+J228*0.5+K228*1.1</f>
        <v>0</v>
      </c>
      <c r="M228" s="7" t="n">
        <f aca="false">ROUND(2.5*E228+L228,0)</f>
        <v>0</v>
      </c>
    </row>
    <row r="229" customFormat="false" ht="12.75" hidden="false" customHeight="true" outlineLevel="0" collapsed="false">
      <c r="A229" s="3" t="s">
        <v>186</v>
      </c>
      <c r="B229" s="4" t="s">
        <v>187</v>
      </c>
      <c r="C229" s="3" t="s">
        <v>163</v>
      </c>
      <c r="D229" s="4" t="n">
        <v>2</v>
      </c>
      <c r="E229" s="5"/>
      <c r="F229" s="6"/>
      <c r="G229" s="6"/>
      <c r="H229" s="6"/>
      <c r="I229" s="6"/>
      <c r="J229" s="6"/>
      <c r="K229" s="6"/>
      <c r="L229" s="5" t="n">
        <f aca="false">F229*0.8+G229*0.9+H229*1+I229*1.1+J229*0.5+K229*1.1</f>
        <v>0</v>
      </c>
      <c r="M229" s="7" t="n">
        <f aca="false">ROUND(2.5*E229+L229,0)</f>
        <v>0</v>
      </c>
    </row>
    <row r="230" customFormat="false" ht="12.75" hidden="false" customHeight="true" outlineLevel="0" collapsed="false">
      <c r="A230" s="3" t="s">
        <v>188</v>
      </c>
      <c r="B230" s="4" t="s">
        <v>189</v>
      </c>
      <c r="C230" s="3" t="s">
        <v>9</v>
      </c>
      <c r="D230" s="4" t="n">
        <v>2</v>
      </c>
      <c r="E230" s="5"/>
      <c r="F230" s="6"/>
      <c r="G230" s="6"/>
      <c r="H230" s="6"/>
      <c r="I230" s="6"/>
      <c r="J230" s="6"/>
      <c r="K230" s="6"/>
      <c r="L230" s="5" t="n">
        <f aca="false">F230*0.8+G230*0.9+H230*1+I230*1.1+J230*0.5+K230*1.1</f>
        <v>0</v>
      </c>
      <c r="M230" s="7" t="n">
        <f aca="false">ROUND(2.5*E230+L230,0)</f>
        <v>0</v>
      </c>
      <c r="N230" s="14"/>
    </row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144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2023-09-03T11:11:55Z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