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11415" windowHeight="5385"/>
  </bookViews>
  <sheets>
    <sheet name="visb2015" sheetId="1" r:id="rId1"/>
  </sheets>
  <calcPr calcId="144525"/>
</workbook>
</file>

<file path=xl/calcChain.xml><?xml version="1.0" encoding="utf-8"?>
<calcChain xmlns="http://schemas.openxmlformats.org/spreadsheetml/2006/main">
  <c r="AB10" i="1" l="1"/>
  <c r="AC10" i="1" s="1"/>
  <c r="AB11" i="1"/>
  <c r="AC11" i="1" s="1"/>
  <c r="AB39" i="1"/>
  <c r="AB8" i="1"/>
  <c r="AC8" i="1" s="1"/>
  <c r="AB54" i="1"/>
  <c r="AB40" i="1"/>
  <c r="AB31" i="1"/>
  <c r="AC31" i="1" s="1"/>
  <c r="AB3" i="1"/>
  <c r="AC3" i="1" s="1"/>
  <c r="AB24" i="1"/>
  <c r="AC24" i="1" s="1"/>
  <c r="AB55" i="1"/>
  <c r="AC55" i="1" s="1"/>
  <c r="AB56" i="1"/>
  <c r="AC56" i="1" s="1"/>
  <c r="AB57" i="1"/>
  <c r="AC57" i="1" s="1"/>
  <c r="AB58" i="1"/>
  <c r="AB59" i="1"/>
  <c r="AC59" i="1" s="1"/>
  <c r="AB60" i="1"/>
  <c r="AC60" i="1" s="1"/>
  <c r="AB61" i="1"/>
  <c r="AC61" i="1" s="1"/>
  <c r="AB62" i="1"/>
  <c r="AB42" i="1"/>
  <c r="AC42" i="1" s="1"/>
  <c r="AB43" i="1"/>
  <c r="AB44" i="1"/>
  <c r="AC44" i="1" s="1"/>
  <c r="AB45" i="1"/>
  <c r="AB46" i="1"/>
  <c r="AC46" i="1" s="1"/>
  <c r="AB47" i="1"/>
  <c r="AC47" i="1" s="1"/>
  <c r="AB48" i="1"/>
  <c r="AB49" i="1"/>
  <c r="AB50" i="1"/>
  <c r="AC50" i="1" s="1"/>
  <c r="AB51" i="1"/>
  <c r="AC51" i="1" s="1"/>
  <c r="AB52" i="1"/>
  <c r="AC52" i="1" s="1"/>
  <c r="AB53" i="1"/>
  <c r="AB30" i="1"/>
  <c r="AC30" i="1" s="1"/>
  <c r="AB32" i="1"/>
  <c r="AC32" i="1" s="1"/>
  <c r="AB33" i="1"/>
  <c r="AC33" i="1" s="1"/>
  <c r="AB34" i="1"/>
  <c r="AC34" i="1" s="1"/>
  <c r="AB35" i="1"/>
  <c r="AC35" i="1" s="1"/>
  <c r="AB36" i="1"/>
  <c r="AC36" i="1" s="1"/>
  <c r="AB37" i="1"/>
  <c r="AC37" i="1" s="1"/>
  <c r="AB38" i="1"/>
  <c r="AC38" i="1" s="1"/>
  <c r="AC40" i="1"/>
  <c r="AB41" i="1"/>
  <c r="AC41" i="1" s="1"/>
  <c r="AB16" i="1"/>
  <c r="AC16" i="1" s="1"/>
  <c r="AB17" i="1"/>
  <c r="AC17" i="1" s="1"/>
  <c r="AB18" i="1"/>
  <c r="AC18" i="1" s="1"/>
  <c r="AB19" i="1"/>
  <c r="AC19" i="1" s="1"/>
  <c r="AB20" i="1"/>
  <c r="AC20" i="1" s="1"/>
  <c r="AB21" i="1"/>
  <c r="AC21" i="1" s="1"/>
  <c r="AB22" i="1"/>
  <c r="AC22" i="1" s="1"/>
  <c r="AB23" i="1"/>
  <c r="AC23" i="1" s="1"/>
  <c r="AB25" i="1"/>
  <c r="AC25" i="1" s="1"/>
  <c r="AB26" i="1"/>
  <c r="AC26" i="1" s="1"/>
  <c r="AB27" i="1"/>
  <c r="AC27" i="1" s="1"/>
  <c r="AB28" i="1"/>
  <c r="AC28" i="1" s="1"/>
  <c r="AB29" i="1"/>
  <c r="AC29" i="1" s="1"/>
  <c r="AB14" i="1"/>
  <c r="AC14" i="1" s="1"/>
  <c r="AB15" i="1"/>
  <c r="AC15" i="1" s="1"/>
  <c r="AB4" i="1"/>
  <c r="AC4" i="1" s="1"/>
  <c r="AB5" i="1"/>
  <c r="AC5" i="1" s="1"/>
  <c r="AB6" i="1"/>
  <c r="AB7" i="1"/>
  <c r="AC7" i="1" s="1"/>
  <c r="AB9" i="1"/>
  <c r="AC9" i="1" s="1"/>
  <c r="AB12" i="1"/>
  <c r="AB13" i="1"/>
  <c r="AC13" i="1" s="1"/>
  <c r="AC62" i="1"/>
  <c r="AC39" i="1"/>
  <c r="AC43" i="1"/>
  <c r="AC45" i="1"/>
  <c r="AC48" i="1"/>
  <c r="AC49" i="1"/>
  <c r="AC53" i="1"/>
  <c r="AC54" i="1"/>
  <c r="AC58" i="1"/>
  <c r="AC6" i="1"/>
  <c r="AC12" i="1"/>
  <c r="T60" i="1"/>
  <c r="T58" i="1"/>
  <c r="T5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8" i="1"/>
  <c r="T29" i="1"/>
  <c r="T30" i="1"/>
  <c r="T31" i="1"/>
  <c r="T32" i="1"/>
  <c r="T33" i="1"/>
  <c r="T34" i="1"/>
  <c r="T35" i="1"/>
  <c r="T36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4" i="1"/>
  <c r="T5" i="1"/>
  <c r="T6" i="1"/>
  <c r="T7" i="1"/>
  <c r="T8" i="1"/>
  <c r="T9" i="1"/>
  <c r="T3" i="1"/>
</calcChain>
</file>

<file path=xl/sharedStrings.xml><?xml version="1.0" encoding="utf-8"?>
<sst xmlns="http://schemas.openxmlformats.org/spreadsheetml/2006/main" count="383" uniqueCount="151">
  <si>
    <t>Студенти из мојих група на курсу</t>
  </si>
  <si>
    <t>Бр.</t>
  </si>
  <si>
    <t>Индекс</t>
  </si>
  <si>
    <t>Презиме и име</t>
  </si>
  <si>
    <t>Студијски програм</t>
  </si>
  <si>
    <t>Предавања</t>
  </si>
  <si>
    <t>Вежбе</t>
  </si>
  <si>
    <t xml:space="preserve"> 46/2013</t>
  </si>
  <si>
    <t xml:space="preserve">Бошков, Алекса  </t>
  </si>
  <si>
    <t>1М</t>
  </si>
  <si>
    <t>Математика</t>
  </si>
  <si>
    <t>2в</t>
  </si>
  <si>
    <t>2вб</t>
  </si>
  <si>
    <t xml:space="preserve"> 220/2013</t>
  </si>
  <si>
    <t xml:space="preserve">Бранковић, Марија  </t>
  </si>
  <si>
    <t xml:space="preserve"> 98/2013</t>
  </si>
  <si>
    <t xml:space="preserve">Брашанац, Аница  </t>
  </si>
  <si>
    <t xml:space="preserve"> 264/2012</t>
  </si>
  <si>
    <t xml:space="preserve">Бренер, Далибор  </t>
  </si>
  <si>
    <t xml:space="preserve"> 84/2013</t>
  </si>
  <si>
    <t xml:space="preserve">Војичић, Лазар  </t>
  </si>
  <si>
    <t xml:space="preserve"> 40/2013</t>
  </si>
  <si>
    <t xml:space="preserve">Гојковић, Наташа  </t>
  </si>
  <si>
    <t xml:space="preserve"> 235/2012</t>
  </si>
  <si>
    <t xml:space="preserve">Доганџић, Нина  </t>
  </si>
  <si>
    <t>2ва</t>
  </si>
  <si>
    <t xml:space="preserve"> 129/2013</t>
  </si>
  <si>
    <t xml:space="preserve">Драгић, Озренка  </t>
  </si>
  <si>
    <t xml:space="preserve"> 11/2013</t>
  </si>
  <si>
    <t xml:space="preserve">Ђурић, Исидора  </t>
  </si>
  <si>
    <t xml:space="preserve"> 420/2013</t>
  </si>
  <si>
    <t xml:space="preserve">Зимоњић, Ана  </t>
  </si>
  <si>
    <t xml:space="preserve"> 21/2013</t>
  </si>
  <si>
    <t xml:space="preserve">Ивановић, Благоје  </t>
  </si>
  <si>
    <t xml:space="preserve"> 35/2013</t>
  </si>
  <si>
    <t xml:space="preserve">Илић, Александра  </t>
  </si>
  <si>
    <t xml:space="preserve"> 27/2013</t>
  </si>
  <si>
    <t xml:space="preserve">Јагличић, Катарина  </t>
  </si>
  <si>
    <t xml:space="preserve"> 103/2013</t>
  </si>
  <si>
    <t xml:space="preserve">Јанковић, Марија  </t>
  </si>
  <si>
    <t xml:space="preserve"> 324/2013</t>
  </si>
  <si>
    <t xml:space="preserve">Јелесијевић, Катарина  </t>
  </si>
  <si>
    <t xml:space="preserve"> 326/2013</t>
  </si>
  <si>
    <t xml:space="preserve">Јешић, Ана  </t>
  </si>
  <si>
    <t xml:space="preserve"> 154/2011</t>
  </si>
  <si>
    <t xml:space="preserve">Јовески, Душан  </t>
  </si>
  <si>
    <t xml:space="preserve"> 141/2013</t>
  </si>
  <si>
    <t xml:space="preserve">Јоксимовић, Андријана  </t>
  </si>
  <si>
    <t xml:space="preserve"> 150/2011</t>
  </si>
  <si>
    <t xml:space="preserve">Кнежевић, Стефан  </t>
  </si>
  <si>
    <t xml:space="preserve"> 82/2013</t>
  </si>
  <si>
    <t xml:space="preserve">Красавац, Јован  </t>
  </si>
  <si>
    <t xml:space="preserve"> 197/2013</t>
  </si>
  <si>
    <t xml:space="preserve">Кришановић, Стефан  </t>
  </si>
  <si>
    <t xml:space="preserve"> 62/2013</t>
  </si>
  <si>
    <t xml:space="preserve">Кулезић, Петар  </t>
  </si>
  <si>
    <t xml:space="preserve"> 408/2013</t>
  </si>
  <si>
    <t xml:space="preserve">Лазарева, Марија  </t>
  </si>
  <si>
    <t xml:space="preserve"> 83/2012</t>
  </si>
  <si>
    <t xml:space="preserve">Лазић, Немања  </t>
  </si>
  <si>
    <t xml:space="preserve"> 290/2013</t>
  </si>
  <si>
    <t xml:space="preserve">Мареља, Ана  </t>
  </si>
  <si>
    <t xml:space="preserve"> 149/2011</t>
  </si>
  <si>
    <t xml:space="preserve">Миладиновић, Ђорђе  </t>
  </si>
  <si>
    <t xml:space="preserve"> 74/2012</t>
  </si>
  <si>
    <t xml:space="preserve">Миленковић, Маријана  </t>
  </si>
  <si>
    <t xml:space="preserve"> 110/2013</t>
  </si>
  <si>
    <t xml:space="preserve">Миленковић, Сања  </t>
  </si>
  <si>
    <t xml:space="preserve"> 112/2013</t>
  </si>
  <si>
    <t xml:space="preserve">Милић, Тамара  </t>
  </si>
  <si>
    <t xml:space="preserve"> 99/2013</t>
  </si>
  <si>
    <t xml:space="preserve">Милићевић, Александра  </t>
  </si>
  <si>
    <t xml:space="preserve"> 15/2013</t>
  </si>
  <si>
    <t xml:space="preserve">Мирић, Катарина  </t>
  </si>
  <si>
    <t xml:space="preserve"> 263/2011</t>
  </si>
  <si>
    <t xml:space="preserve">Михајловић, Јован  </t>
  </si>
  <si>
    <t xml:space="preserve"> 26/2013</t>
  </si>
  <si>
    <t xml:space="preserve">Обрадовић, Александра  </t>
  </si>
  <si>
    <t xml:space="preserve"> 180/2013</t>
  </si>
  <si>
    <t xml:space="preserve">Опсеница, Слађана  </t>
  </si>
  <si>
    <t xml:space="preserve"> 30/2013</t>
  </si>
  <si>
    <t xml:space="preserve">Павловић, Марина  </t>
  </si>
  <si>
    <t xml:space="preserve"> 12/2013</t>
  </si>
  <si>
    <t xml:space="preserve">Пејатовић, Александар  </t>
  </si>
  <si>
    <t xml:space="preserve"> 10/2013</t>
  </si>
  <si>
    <t xml:space="preserve">Пешић, Филип  </t>
  </si>
  <si>
    <t xml:space="preserve"> 44/2013</t>
  </si>
  <si>
    <t xml:space="preserve">Пиралић, Златан  </t>
  </si>
  <si>
    <t xml:space="preserve"> 310/2013</t>
  </si>
  <si>
    <t xml:space="preserve">Пјешчић, Милица  </t>
  </si>
  <si>
    <t xml:space="preserve"> 265/2012</t>
  </si>
  <si>
    <t xml:space="preserve">Познић, Сара  </t>
  </si>
  <si>
    <t xml:space="preserve"> 89/2013</t>
  </si>
  <si>
    <t xml:space="preserve">Полексић, Душан  </t>
  </si>
  <si>
    <t xml:space="preserve"> 77/2013</t>
  </si>
  <si>
    <t xml:space="preserve">Поповић, Александра  </t>
  </si>
  <si>
    <t xml:space="preserve"> 3/2013</t>
  </si>
  <si>
    <t xml:space="preserve">Радосављевић, Марко  </t>
  </si>
  <si>
    <t xml:space="preserve"> 254/2012</t>
  </si>
  <si>
    <t xml:space="preserve">Радуловић, Александра  </t>
  </si>
  <si>
    <t xml:space="preserve"> 374/2012</t>
  </si>
  <si>
    <t xml:space="preserve">Радуновић, Никола  </t>
  </si>
  <si>
    <t xml:space="preserve"> 42/2013</t>
  </si>
  <si>
    <t xml:space="preserve">Сворцан, Катарина  </t>
  </si>
  <si>
    <t xml:space="preserve"> 125/2013</t>
  </si>
  <si>
    <t xml:space="preserve">Стаменић, Аница  </t>
  </si>
  <si>
    <t xml:space="preserve"> 192/2013</t>
  </si>
  <si>
    <t xml:space="preserve">Станковић, Селена  </t>
  </si>
  <si>
    <t xml:space="preserve"> 75/2011</t>
  </si>
  <si>
    <t xml:space="preserve">Стеванић, Вељко  </t>
  </si>
  <si>
    <t xml:space="preserve"> 143/2013</t>
  </si>
  <si>
    <t xml:space="preserve">Тачић, Урош  </t>
  </si>
  <si>
    <t xml:space="preserve"> 126/2013</t>
  </si>
  <si>
    <t xml:space="preserve">Теохаревић, Мина  </t>
  </si>
  <si>
    <t xml:space="preserve"> 210/2013</t>
  </si>
  <si>
    <t xml:space="preserve">Тепавчевић, Јелена  </t>
  </si>
  <si>
    <t xml:space="preserve"> 207/2013</t>
  </si>
  <si>
    <t xml:space="preserve">Тољић, Соња  </t>
  </si>
  <si>
    <t xml:space="preserve"> 5/2013</t>
  </si>
  <si>
    <t xml:space="preserve">Трајковић, Ђорђе  </t>
  </si>
  <si>
    <t xml:space="preserve"> 188/2013</t>
  </si>
  <si>
    <t xml:space="preserve">Трајчевски, Ивана  </t>
  </si>
  <si>
    <t xml:space="preserve"> 202/2013</t>
  </si>
  <si>
    <t xml:space="preserve">Ћордаш, Јовица  </t>
  </si>
  <si>
    <t xml:space="preserve"> 284/2013</t>
  </si>
  <si>
    <t xml:space="preserve">Ћосић, Марко  </t>
  </si>
  <si>
    <t xml:space="preserve"> 79/2013</t>
  </si>
  <si>
    <t xml:space="preserve">Урошевић, Јасминка  </t>
  </si>
  <si>
    <t xml:space="preserve"> 19/2012</t>
  </si>
  <si>
    <t xml:space="preserve">Шафарик, Александра  </t>
  </si>
  <si>
    <t>1a(2)</t>
  </si>
  <si>
    <t>1b(2)</t>
  </si>
  <si>
    <t>1c(2)</t>
  </si>
  <si>
    <t>2a(3)</t>
  </si>
  <si>
    <t>2b(3)</t>
  </si>
  <si>
    <t>2c(3)</t>
  </si>
  <si>
    <t>3a(2)</t>
  </si>
  <si>
    <t>3b(2)</t>
  </si>
  <si>
    <t>3c(2)</t>
  </si>
  <si>
    <t>4a(3)</t>
  </si>
  <si>
    <t>4b(3)</t>
  </si>
  <si>
    <t>4c(3)</t>
  </si>
  <si>
    <t>ukupno</t>
  </si>
  <si>
    <t>1a(3)</t>
  </si>
  <si>
    <t>1b(3)</t>
  </si>
  <si>
    <t>2a(4)</t>
  </si>
  <si>
    <t>2b(4)</t>
  </si>
  <si>
    <t>3(8)</t>
  </si>
  <si>
    <t>4(8)</t>
  </si>
  <si>
    <t>bonus</t>
  </si>
  <si>
    <t>I+II+b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</si>
</sst>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14" fillId="0" borderId="0" xfId="0" applyFont="1"/>
    <xf numFmtId="0" fontId="18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2"/>
  <sheetViews>
    <sheetView tabSelected="1" topLeftCell="C46" zoomScale="140" zoomScaleNormal="140" workbookViewId="0">
      <selection activeCell="C60" sqref="C60"/>
    </sheetView>
  </sheetViews>
  <sheetFormatPr defaultRowHeight="15" x14ac:dyDescent="0.25"/>
  <cols>
    <col min="1" max="2" width="0" hidden="1" customWidth="1"/>
    <col min="3" max="3" width="22.28515625" customWidth="1"/>
    <col min="4" max="7" width="0" hidden="1" customWidth="1"/>
    <col min="8" max="19" width="4.7109375" style="2" customWidth="1"/>
    <col min="20" max="20" width="7.85546875" customWidth="1"/>
    <col min="21" max="21" width="4.42578125" customWidth="1"/>
  </cols>
  <sheetData>
    <row r="1" spans="1:29" x14ac:dyDescent="0.25">
      <c r="A1" t="s">
        <v>0</v>
      </c>
    </row>
    <row r="2" spans="1:29" x14ac:dyDescent="0.25">
      <c r="A2" t="s">
        <v>1</v>
      </c>
      <c r="B2" t="s">
        <v>2</v>
      </c>
      <c r="C2" t="s">
        <v>3</v>
      </c>
      <c r="D2" t="s">
        <v>4</v>
      </c>
      <c r="F2" t="s">
        <v>5</v>
      </c>
      <c r="G2" t="s">
        <v>6</v>
      </c>
      <c r="H2" s="2" t="s">
        <v>130</v>
      </c>
      <c r="I2" s="2" t="s">
        <v>131</v>
      </c>
      <c r="J2" s="2" t="s">
        <v>132</v>
      </c>
      <c r="K2" s="2" t="s">
        <v>133</v>
      </c>
      <c r="L2" s="2" t="s">
        <v>134</v>
      </c>
      <c r="M2" s="2" t="s">
        <v>135</v>
      </c>
      <c r="N2" s="2" t="s">
        <v>136</v>
      </c>
      <c r="O2" s="2" t="s">
        <v>137</v>
      </c>
      <c r="P2" s="2" t="s">
        <v>138</v>
      </c>
      <c r="Q2" s="2" t="s">
        <v>139</v>
      </c>
      <c r="R2" s="2" t="s">
        <v>140</v>
      </c>
      <c r="S2" s="2" t="s">
        <v>141</v>
      </c>
      <c r="T2" t="s">
        <v>142</v>
      </c>
      <c r="U2" s="2" t="s">
        <v>143</v>
      </c>
      <c r="V2" s="2" t="s">
        <v>144</v>
      </c>
      <c r="W2" t="s">
        <v>145</v>
      </c>
      <c r="X2" s="2" t="s">
        <v>146</v>
      </c>
      <c r="Y2" s="2" t="s">
        <v>147</v>
      </c>
      <c r="Z2" s="2" t="s">
        <v>148</v>
      </c>
      <c r="AA2" s="2" t="s">
        <v>149</v>
      </c>
      <c r="AB2" s="2" t="s">
        <v>142</v>
      </c>
      <c r="AC2" s="2" t="s">
        <v>150</v>
      </c>
    </row>
    <row r="3" spans="1:29" x14ac:dyDescent="0.25">
      <c r="A3">
        <v>1</v>
      </c>
      <c r="B3" t="s">
        <v>7</v>
      </c>
      <c r="C3" t="s">
        <v>8</v>
      </c>
      <c r="D3" t="s">
        <v>9</v>
      </c>
      <c r="E3" t="s">
        <v>10</v>
      </c>
      <c r="F3" t="s">
        <v>11</v>
      </c>
      <c r="G3" t="s">
        <v>12</v>
      </c>
      <c r="H3" s="2">
        <v>2</v>
      </c>
      <c r="I3" s="2">
        <v>2</v>
      </c>
      <c r="J3" s="2">
        <v>2</v>
      </c>
      <c r="K3" s="2">
        <v>2</v>
      </c>
      <c r="L3" s="2">
        <v>0</v>
      </c>
      <c r="M3" s="2">
        <v>0</v>
      </c>
      <c r="N3" s="2">
        <v>2</v>
      </c>
      <c r="O3" s="2">
        <v>1</v>
      </c>
      <c r="P3" s="2">
        <v>2</v>
      </c>
      <c r="Q3" s="2">
        <v>3</v>
      </c>
      <c r="R3" s="2">
        <v>0</v>
      </c>
      <c r="S3" s="2">
        <v>3</v>
      </c>
      <c r="T3">
        <f>SUM(H3:S3)</f>
        <v>19</v>
      </c>
      <c r="U3" s="2">
        <v>3</v>
      </c>
      <c r="V3" s="2">
        <v>1</v>
      </c>
      <c r="W3" s="2">
        <v>4</v>
      </c>
      <c r="X3" s="2">
        <v>4</v>
      </c>
      <c r="Y3" s="2">
        <v>0</v>
      </c>
      <c r="Z3" s="2">
        <v>8</v>
      </c>
      <c r="AA3" s="2">
        <v>0</v>
      </c>
      <c r="AB3">
        <f>SUM(U3:AA3)</f>
        <v>20</v>
      </c>
      <c r="AC3">
        <f>SUM(T3,AA3,AB3)</f>
        <v>39</v>
      </c>
    </row>
    <row r="4" spans="1:29" x14ac:dyDescent="0.25">
      <c r="A4">
        <v>2</v>
      </c>
      <c r="B4" t="s">
        <v>13</v>
      </c>
      <c r="C4" t="s">
        <v>14</v>
      </c>
      <c r="D4" t="s">
        <v>9</v>
      </c>
      <c r="E4" t="s">
        <v>10</v>
      </c>
      <c r="F4" t="s">
        <v>11</v>
      </c>
      <c r="G4" t="s">
        <v>12</v>
      </c>
      <c r="H4" s="2">
        <v>2</v>
      </c>
      <c r="I4" s="2">
        <v>2</v>
      </c>
      <c r="J4" s="2">
        <v>2</v>
      </c>
      <c r="K4" s="2">
        <v>2</v>
      </c>
      <c r="L4" s="2">
        <v>3</v>
      </c>
      <c r="M4" s="2">
        <v>3</v>
      </c>
      <c r="N4" s="2">
        <v>2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>
        <f t="shared" ref="T4:T62" si="0">SUM(H4:S4)</f>
        <v>16</v>
      </c>
      <c r="U4" s="2">
        <v>1</v>
      </c>
      <c r="V4" s="2">
        <v>0</v>
      </c>
      <c r="W4" s="2">
        <v>0</v>
      </c>
      <c r="X4" s="2">
        <v>4</v>
      </c>
      <c r="Y4" s="2">
        <v>0</v>
      </c>
      <c r="Z4" s="2">
        <v>8</v>
      </c>
      <c r="AB4">
        <f t="shared" ref="AB4:AB40" si="1">SUM(U4:Z4)</f>
        <v>13</v>
      </c>
      <c r="AC4">
        <f t="shared" ref="AC4:AC62" si="2">SUM(T4,AA4,AB4)</f>
        <v>29</v>
      </c>
    </row>
    <row r="5" spans="1:29" x14ac:dyDescent="0.25">
      <c r="A5">
        <v>3</v>
      </c>
      <c r="B5" t="s">
        <v>15</v>
      </c>
      <c r="C5" t="s">
        <v>16</v>
      </c>
      <c r="D5" t="s">
        <v>9</v>
      </c>
      <c r="E5" t="s">
        <v>10</v>
      </c>
      <c r="F5" t="s">
        <v>11</v>
      </c>
      <c r="G5" t="s">
        <v>12</v>
      </c>
      <c r="H5" s="2">
        <v>2</v>
      </c>
      <c r="I5" s="2">
        <v>0</v>
      </c>
      <c r="J5" s="2">
        <v>0</v>
      </c>
      <c r="K5" s="2">
        <v>1</v>
      </c>
      <c r="L5" s="2">
        <v>2</v>
      </c>
      <c r="M5" s="2">
        <v>2</v>
      </c>
      <c r="N5" s="2">
        <v>2</v>
      </c>
      <c r="O5" s="2">
        <v>2</v>
      </c>
      <c r="P5" s="2">
        <v>0</v>
      </c>
      <c r="Q5" s="2">
        <v>0</v>
      </c>
      <c r="R5" s="2">
        <v>3</v>
      </c>
      <c r="S5" s="2">
        <v>0</v>
      </c>
      <c r="T5">
        <f t="shared" si="0"/>
        <v>14</v>
      </c>
      <c r="U5" s="2">
        <v>1</v>
      </c>
      <c r="V5" s="2">
        <v>1</v>
      </c>
      <c r="W5" s="2">
        <v>0</v>
      </c>
      <c r="X5" s="2">
        <v>4</v>
      </c>
      <c r="Y5" s="2">
        <v>0</v>
      </c>
      <c r="Z5" s="2">
        <v>5</v>
      </c>
      <c r="AB5">
        <f t="shared" si="1"/>
        <v>11</v>
      </c>
      <c r="AC5">
        <f t="shared" si="2"/>
        <v>25</v>
      </c>
    </row>
    <row r="6" spans="1:29" x14ac:dyDescent="0.25">
      <c r="A6">
        <v>4</v>
      </c>
      <c r="B6" t="s">
        <v>17</v>
      </c>
      <c r="C6" t="s">
        <v>18</v>
      </c>
      <c r="D6" t="s">
        <v>9</v>
      </c>
      <c r="E6" t="s">
        <v>10</v>
      </c>
      <c r="F6" t="s">
        <v>11</v>
      </c>
      <c r="G6" t="s">
        <v>12</v>
      </c>
      <c r="T6">
        <f t="shared" si="0"/>
        <v>0</v>
      </c>
      <c r="X6" s="2"/>
      <c r="AB6">
        <f t="shared" si="1"/>
        <v>0</v>
      </c>
      <c r="AC6">
        <f t="shared" si="2"/>
        <v>0</v>
      </c>
    </row>
    <row r="7" spans="1:29" x14ac:dyDescent="0.25">
      <c r="A7">
        <v>5</v>
      </c>
      <c r="B7" t="s">
        <v>19</v>
      </c>
      <c r="C7" t="s">
        <v>20</v>
      </c>
      <c r="D7" t="s">
        <v>9</v>
      </c>
      <c r="E7" t="s">
        <v>10</v>
      </c>
      <c r="F7" t="s">
        <v>11</v>
      </c>
      <c r="G7" t="s">
        <v>12</v>
      </c>
      <c r="H7" s="2">
        <v>2</v>
      </c>
      <c r="I7" s="2">
        <v>2</v>
      </c>
      <c r="J7" s="2">
        <v>2</v>
      </c>
      <c r="K7" s="2">
        <v>2</v>
      </c>
      <c r="L7" s="2">
        <v>3</v>
      </c>
      <c r="M7" s="2">
        <v>3</v>
      </c>
      <c r="N7" s="2">
        <v>1</v>
      </c>
      <c r="O7" s="2">
        <v>2</v>
      </c>
      <c r="P7" s="2">
        <v>2</v>
      </c>
      <c r="Q7" s="2">
        <v>3</v>
      </c>
      <c r="R7" s="2">
        <v>3</v>
      </c>
      <c r="S7" s="2">
        <v>3</v>
      </c>
      <c r="T7">
        <f t="shared" si="0"/>
        <v>28</v>
      </c>
      <c r="U7" s="2">
        <v>1</v>
      </c>
      <c r="V7" s="2">
        <v>1</v>
      </c>
      <c r="W7" s="2">
        <v>4</v>
      </c>
      <c r="X7" s="2">
        <v>4</v>
      </c>
      <c r="Y7" s="2">
        <v>0</v>
      </c>
      <c r="Z7" s="2">
        <v>8</v>
      </c>
      <c r="AB7">
        <f t="shared" si="1"/>
        <v>18</v>
      </c>
      <c r="AC7">
        <f t="shared" si="2"/>
        <v>46</v>
      </c>
    </row>
    <row r="8" spans="1:29" x14ac:dyDescent="0.25">
      <c r="A8">
        <v>6</v>
      </c>
      <c r="B8" t="s">
        <v>21</v>
      </c>
      <c r="C8" t="s">
        <v>22</v>
      </c>
      <c r="D8" t="s">
        <v>9</v>
      </c>
      <c r="E8" t="s">
        <v>10</v>
      </c>
      <c r="F8" t="s">
        <v>11</v>
      </c>
      <c r="G8" t="s">
        <v>12</v>
      </c>
      <c r="H8" s="2">
        <v>2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2</v>
      </c>
      <c r="O8" s="2">
        <v>2</v>
      </c>
      <c r="P8" s="2">
        <v>0</v>
      </c>
      <c r="Q8" s="2">
        <v>1</v>
      </c>
      <c r="R8" s="2">
        <v>3</v>
      </c>
      <c r="S8" s="2">
        <v>0</v>
      </c>
      <c r="T8">
        <f t="shared" si="0"/>
        <v>10</v>
      </c>
      <c r="U8" s="2">
        <v>0.5</v>
      </c>
      <c r="V8" s="2">
        <v>0</v>
      </c>
      <c r="W8" s="2">
        <v>0</v>
      </c>
      <c r="X8" s="2">
        <v>4</v>
      </c>
      <c r="Y8" s="2">
        <v>0</v>
      </c>
      <c r="Z8" s="2">
        <v>5</v>
      </c>
      <c r="AA8" s="2">
        <v>0.5</v>
      </c>
      <c r="AB8">
        <f>SUM(U8:AA8)</f>
        <v>10</v>
      </c>
      <c r="AC8">
        <f t="shared" si="2"/>
        <v>20.5</v>
      </c>
    </row>
    <row r="9" spans="1:29" x14ac:dyDescent="0.25">
      <c r="A9">
        <v>7</v>
      </c>
      <c r="B9" t="s">
        <v>23</v>
      </c>
      <c r="C9" t="s">
        <v>24</v>
      </c>
      <c r="D9" t="s">
        <v>9</v>
      </c>
      <c r="E9" t="s">
        <v>10</v>
      </c>
      <c r="F9" t="s">
        <v>11</v>
      </c>
      <c r="G9" t="s">
        <v>25</v>
      </c>
      <c r="T9">
        <f t="shared" si="0"/>
        <v>0</v>
      </c>
      <c r="X9" s="2"/>
      <c r="AB9">
        <f t="shared" si="1"/>
        <v>0</v>
      </c>
      <c r="AC9">
        <f t="shared" si="2"/>
        <v>0</v>
      </c>
    </row>
    <row r="10" spans="1:29" x14ac:dyDescent="0.25">
      <c r="A10">
        <v>8</v>
      </c>
      <c r="B10" t="s">
        <v>26</v>
      </c>
      <c r="C10" t="s">
        <v>27</v>
      </c>
      <c r="D10" t="s">
        <v>9</v>
      </c>
      <c r="E10" t="s">
        <v>10</v>
      </c>
      <c r="F10" t="s">
        <v>11</v>
      </c>
      <c r="G10" t="s">
        <v>25</v>
      </c>
      <c r="H10" s="2">
        <v>2</v>
      </c>
      <c r="I10" s="2">
        <v>2</v>
      </c>
      <c r="J10" s="2">
        <v>2</v>
      </c>
      <c r="K10" s="2">
        <v>3</v>
      </c>
      <c r="L10" s="2">
        <v>3</v>
      </c>
      <c r="M10" s="2">
        <v>3</v>
      </c>
      <c r="N10" s="2">
        <v>2</v>
      </c>
      <c r="O10" s="2">
        <v>2</v>
      </c>
      <c r="P10" s="2">
        <v>0</v>
      </c>
      <c r="Q10" s="2">
        <v>0</v>
      </c>
      <c r="R10" s="2">
        <v>3</v>
      </c>
      <c r="S10" s="2">
        <v>0</v>
      </c>
      <c r="T10">
        <f t="shared" si="0"/>
        <v>22</v>
      </c>
      <c r="U10" s="2">
        <v>1</v>
      </c>
      <c r="V10" s="2">
        <v>1</v>
      </c>
      <c r="W10" s="2">
        <v>4</v>
      </c>
      <c r="X10" s="2">
        <v>4</v>
      </c>
      <c r="Y10" s="2">
        <v>8</v>
      </c>
      <c r="Z10" s="2">
        <v>8</v>
      </c>
      <c r="AA10" s="2">
        <v>1.5</v>
      </c>
      <c r="AB10">
        <f>SUM(U10:AA10)</f>
        <v>27.5</v>
      </c>
      <c r="AC10">
        <f t="shared" si="2"/>
        <v>51</v>
      </c>
    </row>
    <row r="11" spans="1:29" x14ac:dyDescent="0.25">
      <c r="A11">
        <v>9</v>
      </c>
      <c r="B11" t="s">
        <v>28</v>
      </c>
      <c r="C11" t="s">
        <v>29</v>
      </c>
      <c r="D11" t="s">
        <v>9</v>
      </c>
      <c r="E11" t="s">
        <v>10</v>
      </c>
      <c r="F11" t="s">
        <v>11</v>
      </c>
      <c r="G11" t="s">
        <v>25</v>
      </c>
      <c r="H11" s="2">
        <v>2</v>
      </c>
      <c r="I11" s="2">
        <v>2</v>
      </c>
      <c r="J11" s="2">
        <v>2</v>
      </c>
      <c r="K11" s="2">
        <v>2</v>
      </c>
      <c r="L11" s="2">
        <v>3</v>
      </c>
      <c r="M11" s="2">
        <v>3</v>
      </c>
      <c r="N11" s="2">
        <v>2</v>
      </c>
      <c r="O11" s="2">
        <v>2</v>
      </c>
      <c r="P11" s="2">
        <v>0</v>
      </c>
      <c r="Q11" s="2">
        <v>3</v>
      </c>
      <c r="R11" s="2">
        <v>3</v>
      </c>
      <c r="S11" s="2">
        <v>3</v>
      </c>
      <c r="T11">
        <f t="shared" si="0"/>
        <v>27</v>
      </c>
      <c r="U11" s="2">
        <v>1</v>
      </c>
      <c r="V11" s="2">
        <v>1</v>
      </c>
      <c r="W11" s="2">
        <v>4</v>
      </c>
      <c r="X11" s="2">
        <v>4</v>
      </c>
      <c r="Y11" s="2">
        <v>8</v>
      </c>
      <c r="Z11" s="2">
        <v>8</v>
      </c>
      <c r="AA11" s="2">
        <v>2</v>
      </c>
      <c r="AB11">
        <f>SUM(U11:AA11)</f>
        <v>28</v>
      </c>
      <c r="AC11">
        <f t="shared" si="2"/>
        <v>57</v>
      </c>
    </row>
    <row r="12" spans="1:29" x14ac:dyDescent="0.25">
      <c r="A12">
        <v>10</v>
      </c>
      <c r="B12" t="s">
        <v>30</v>
      </c>
      <c r="C12" t="s">
        <v>31</v>
      </c>
      <c r="D12" t="s">
        <v>9</v>
      </c>
      <c r="E12" t="s">
        <v>10</v>
      </c>
      <c r="F12" t="s">
        <v>11</v>
      </c>
      <c r="G12" t="s">
        <v>12</v>
      </c>
      <c r="T12">
        <f t="shared" si="0"/>
        <v>0</v>
      </c>
      <c r="X12" s="2"/>
      <c r="AB12">
        <f t="shared" si="1"/>
        <v>0</v>
      </c>
      <c r="AC12">
        <f t="shared" si="2"/>
        <v>0</v>
      </c>
    </row>
    <row r="13" spans="1:29" x14ac:dyDescent="0.25">
      <c r="A13">
        <v>11</v>
      </c>
      <c r="B13" t="s">
        <v>32</v>
      </c>
      <c r="C13" t="s">
        <v>33</v>
      </c>
      <c r="D13" t="s">
        <v>9</v>
      </c>
      <c r="E13" t="s">
        <v>10</v>
      </c>
      <c r="F13" t="s">
        <v>11</v>
      </c>
      <c r="G13" t="s">
        <v>25</v>
      </c>
      <c r="H13" s="2">
        <v>2</v>
      </c>
      <c r="I13" s="2">
        <v>2</v>
      </c>
      <c r="J13" s="2">
        <v>2</v>
      </c>
      <c r="K13" s="2">
        <v>3</v>
      </c>
      <c r="L13" s="2">
        <v>3</v>
      </c>
      <c r="M13" s="2">
        <v>2</v>
      </c>
      <c r="N13" s="2">
        <v>2</v>
      </c>
      <c r="O13" s="2">
        <v>2</v>
      </c>
      <c r="P13" s="2">
        <v>2</v>
      </c>
      <c r="Q13" s="2">
        <v>3</v>
      </c>
      <c r="R13" s="2">
        <v>3</v>
      </c>
      <c r="S13" s="2">
        <v>3</v>
      </c>
      <c r="T13">
        <f t="shared" si="0"/>
        <v>29</v>
      </c>
      <c r="U13" s="2">
        <v>1</v>
      </c>
      <c r="V13" s="2">
        <v>1</v>
      </c>
      <c r="W13" s="2">
        <v>4</v>
      </c>
      <c r="X13" s="2">
        <v>4</v>
      </c>
      <c r="Y13" s="2">
        <v>8</v>
      </c>
      <c r="Z13" s="2">
        <v>8</v>
      </c>
      <c r="AB13">
        <f t="shared" si="1"/>
        <v>26</v>
      </c>
      <c r="AC13">
        <f t="shared" si="2"/>
        <v>55</v>
      </c>
    </row>
    <row r="14" spans="1:29" x14ac:dyDescent="0.25">
      <c r="A14">
        <v>12</v>
      </c>
      <c r="B14" t="s">
        <v>34</v>
      </c>
      <c r="C14" t="s">
        <v>35</v>
      </c>
      <c r="D14" t="s">
        <v>9</v>
      </c>
      <c r="E14" t="s">
        <v>10</v>
      </c>
      <c r="F14" t="s">
        <v>11</v>
      </c>
      <c r="G14" t="s">
        <v>25</v>
      </c>
      <c r="H14" s="2">
        <v>1</v>
      </c>
      <c r="I14" s="2">
        <v>2</v>
      </c>
      <c r="J14" s="2">
        <v>2</v>
      </c>
      <c r="K14" s="2">
        <v>0</v>
      </c>
      <c r="L14" s="2">
        <v>0</v>
      </c>
      <c r="M14" s="2">
        <v>0</v>
      </c>
      <c r="N14" s="2">
        <v>1.5</v>
      </c>
      <c r="O14" s="2">
        <v>2</v>
      </c>
      <c r="P14" s="2">
        <v>0</v>
      </c>
      <c r="Q14" s="2">
        <v>3</v>
      </c>
      <c r="R14" s="2">
        <v>3</v>
      </c>
      <c r="S14" s="2">
        <v>0</v>
      </c>
      <c r="T14">
        <f t="shared" si="0"/>
        <v>14.5</v>
      </c>
      <c r="U14" s="2">
        <v>1</v>
      </c>
      <c r="V14" s="2">
        <v>1</v>
      </c>
      <c r="W14" s="2">
        <v>1</v>
      </c>
      <c r="X14" s="2">
        <v>4</v>
      </c>
      <c r="Y14" s="2">
        <v>0</v>
      </c>
      <c r="Z14" s="2">
        <v>8</v>
      </c>
      <c r="AB14">
        <f>SUM(U14:Z14)</f>
        <v>15</v>
      </c>
      <c r="AC14">
        <f t="shared" si="2"/>
        <v>29.5</v>
      </c>
    </row>
    <row r="15" spans="1:29" x14ac:dyDescent="0.25">
      <c r="A15">
        <v>13</v>
      </c>
      <c r="B15" t="s">
        <v>36</v>
      </c>
      <c r="C15" t="s">
        <v>37</v>
      </c>
      <c r="D15" t="s">
        <v>9</v>
      </c>
      <c r="E15" t="s">
        <v>10</v>
      </c>
      <c r="F15" t="s">
        <v>11</v>
      </c>
      <c r="G15" t="s">
        <v>25</v>
      </c>
      <c r="H15" s="2">
        <v>2</v>
      </c>
      <c r="I15" s="2">
        <v>2</v>
      </c>
      <c r="J15" s="2">
        <v>2</v>
      </c>
      <c r="K15" s="2">
        <v>3</v>
      </c>
      <c r="L15" s="2">
        <v>3</v>
      </c>
      <c r="M15" s="2">
        <v>3</v>
      </c>
      <c r="N15" s="2">
        <v>2</v>
      </c>
      <c r="O15" s="2">
        <v>2</v>
      </c>
      <c r="P15" s="2">
        <v>2</v>
      </c>
      <c r="Q15" s="2">
        <v>0</v>
      </c>
      <c r="R15" s="2">
        <v>3</v>
      </c>
      <c r="S15" s="2">
        <v>0</v>
      </c>
      <c r="T15">
        <f t="shared" si="0"/>
        <v>24</v>
      </c>
      <c r="U15" s="2">
        <v>1</v>
      </c>
      <c r="V15" s="2">
        <v>1</v>
      </c>
      <c r="W15" s="2">
        <v>0.5</v>
      </c>
      <c r="X15" s="2">
        <v>4</v>
      </c>
      <c r="Y15" s="2">
        <v>8</v>
      </c>
      <c r="Z15" s="2">
        <v>8</v>
      </c>
      <c r="AB15">
        <f t="shared" si="1"/>
        <v>22.5</v>
      </c>
      <c r="AC15">
        <f t="shared" si="2"/>
        <v>46.5</v>
      </c>
    </row>
    <row r="16" spans="1:29" x14ac:dyDescent="0.25">
      <c r="A16">
        <v>14</v>
      </c>
      <c r="B16" t="s">
        <v>38</v>
      </c>
      <c r="C16" t="s">
        <v>39</v>
      </c>
      <c r="D16" t="s">
        <v>9</v>
      </c>
      <c r="E16" t="s">
        <v>10</v>
      </c>
      <c r="F16" t="s">
        <v>11</v>
      </c>
      <c r="G16" t="s">
        <v>25</v>
      </c>
      <c r="H16" s="2">
        <v>2</v>
      </c>
      <c r="I16" s="2">
        <v>2</v>
      </c>
      <c r="J16" s="2">
        <v>2</v>
      </c>
      <c r="K16" s="2">
        <v>0</v>
      </c>
      <c r="L16" s="2">
        <v>0</v>
      </c>
      <c r="M16" s="2">
        <v>0</v>
      </c>
      <c r="N16" s="2">
        <v>2</v>
      </c>
      <c r="O16" s="2">
        <v>2</v>
      </c>
      <c r="P16" s="2">
        <v>2</v>
      </c>
      <c r="Q16" s="2">
        <v>0</v>
      </c>
      <c r="R16" s="2">
        <v>3</v>
      </c>
      <c r="S16" s="2">
        <v>0</v>
      </c>
      <c r="T16">
        <f t="shared" si="0"/>
        <v>15</v>
      </c>
      <c r="U16" s="2">
        <v>1</v>
      </c>
      <c r="V16" s="2">
        <v>1</v>
      </c>
      <c r="W16" s="2">
        <v>0</v>
      </c>
      <c r="X16" s="2">
        <v>4</v>
      </c>
      <c r="Y16" s="2">
        <v>1</v>
      </c>
      <c r="Z16" s="2">
        <v>8</v>
      </c>
      <c r="AB16">
        <f t="shared" si="1"/>
        <v>15</v>
      </c>
      <c r="AC16">
        <f>SUM(T16,AA16,AB16)</f>
        <v>30</v>
      </c>
    </row>
    <row r="17" spans="1:29" x14ac:dyDescent="0.25">
      <c r="A17">
        <v>15</v>
      </c>
      <c r="B17" t="s">
        <v>40</v>
      </c>
      <c r="C17" t="s">
        <v>41</v>
      </c>
      <c r="D17" t="s">
        <v>9</v>
      </c>
      <c r="E17" t="s">
        <v>10</v>
      </c>
      <c r="F17" t="s">
        <v>11</v>
      </c>
      <c r="G17" t="s">
        <v>12</v>
      </c>
      <c r="H17" s="2">
        <v>2</v>
      </c>
      <c r="I17" s="2">
        <v>2</v>
      </c>
      <c r="J17" s="2">
        <v>2</v>
      </c>
      <c r="K17" s="2">
        <v>0</v>
      </c>
      <c r="L17" s="2">
        <v>0</v>
      </c>
      <c r="M17" s="2">
        <v>0</v>
      </c>
      <c r="N17" s="2">
        <v>2</v>
      </c>
      <c r="O17" s="2">
        <v>2</v>
      </c>
      <c r="P17" s="2">
        <v>0</v>
      </c>
      <c r="Q17" s="2">
        <v>0</v>
      </c>
      <c r="R17" s="2">
        <v>3</v>
      </c>
      <c r="S17" s="2">
        <v>0</v>
      </c>
      <c r="T17">
        <f t="shared" si="0"/>
        <v>13</v>
      </c>
      <c r="U17" s="2">
        <v>1</v>
      </c>
      <c r="V17" s="2">
        <v>1</v>
      </c>
      <c r="W17" s="2">
        <v>4</v>
      </c>
      <c r="X17" s="2">
        <v>4</v>
      </c>
      <c r="Y17" s="2">
        <v>0</v>
      </c>
      <c r="Z17" s="2">
        <v>8</v>
      </c>
      <c r="AB17">
        <f t="shared" si="1"/>
        <v>18</v>
      </c>
      <c r="AC17">
        <f t="shared" si="2"/>
        <v>31</v>
      </c>
    </row>
    <row r="18" spans="1:29" x14ac:dyDescent="0.25">
      <c r="A18">
        <v>16</v>
      </c>
      <c r="B18" t="s">
        <v>42</v>
      </c>
      <c r="C18" t="s">
        <v>43</v>
      </c>
      <c r="D18" t="s">
        <v>9</v>
      </c>
      <c r="E18" t="s">
        <v>10</v>
      </c>
      <c r="F18" t="s">
        <v>11</v>
      </c>
      <c r="G18" t="s">
        <v>12</v>
      </c>
      <c r="H18" s="2">
        <v>2</v>
      </c>
      <c r="I18" s="2">
        <v>2</v>
      </c>
      <c r="J18" s="2">
        <v>2</v>
      </c>
      <c r="K18" s="2">
        <v>2</v>
      </c>
      <c r="L18" s="2">
        <v>0</v>
      </c>
      <c r="M18" s="2">
        <v>0</v>
      </c>
      <c r="N18" s="2">
        <v>2</v>
      </c>
      <c r="O18" s="2">
        <v>2</v>
      </c>
      <c r="P18" s="2">
        <v>0</v>
      </c>
      <c r="Q18" s="2">
        <v>0</v>
      </c>
      <c r="R18" s="2">
        <v>3</v>
      </c>
      <c r="S18" s="2">
        <v>0</v>
      </c>
      <c r="T18">
        <f t="shared" si="0"/>
        <v>15</v>
      </c>
      <c r="U18" s="2">
        <v>1</v>
      </c>
      <c r="V18" s="2">
        <v>1</v>
      </c>
      <c r="W18" s="2">
        <v>4</v>
      </c>
      <c r="X18" s="2">
        <v>4</v>
      </c>
      <c r="Y18" s="2">
        <v>8</v>
      </c>
      <c r="Z18" s="2">
        <v>8</v>
      </c>
      <c r="AB18">
        <f t="shared" si="1"/>
        <v>26</v>
      </c>
      <c r="AC18">
        <f t="shared" si="2"/>
        <v>41</v>
      </c>
    </row>
    <row r="19" spans="1:29" x14ac:dyDescent="0.25">
      <c r="A19">
        <v>17</v>
      </c>
      <c r="B19" t="s">
        <v>44</v>
      </c>
      <c r="C19" t="s">
        <v>45</v>
      </c>
      <c r="D19" t="s">
        <v>9</v>
      </c>
      <c r="E19" t="s">
        <v>10</v>
      </c>
      <c r="F19" t="s">
        <v>11</v>
      </c>
      <c r="G19" t="s">
        <v>12</v>
      </c>
      <c r="T19">
        <f t="shared" si="0"/>
        <v>0</v>
      </c>
      <c r="X19" s="2"/>
      <c r="AB19">
        <f t="shared" si="1"/>
        <v>0</v>
      </c>
      <c r="AC19">
        <f t="shared" si="2"/>
        <v>0</v>
      </c>
    </row>
    <row r="20" spans="1:29" x14ac:dyDescent="0.25">
      <c r="A20">
        <v>18</v>
      </c>
      <c r="B20" t="s">
        <v>46</v>
      </c>
      <c r="C20" t="s">
        <v>47</v>
      </c>
      <c r="D20" t="s">
        <v>9</v>
      </c>
      <c r="E20" t="s">
        <v>10</v>
      </c>
      <c r="F20" t="s">
        <v>11</v>
      </c>
      <c r="G20" t="s">
        <v>25</v>
      </c>
      <c r="H20" s="2">
        <v>2</v>
      </c>
      <c r="I20" s="2">
        <v>0</v>
      </c>
      <c r="J20" s="2">
        <v>0</v>
      </c>
      <c r="K20" s="2">
        <v>2</v>
      </c>
      <c r="L20" s="2">
        <v>0</v>
      </c>
      <c r="M20" s="2">
        <v>0</v>
      </c>
      <c r="N20" s="2">
        <v>2</v>
      </c>
      <c r="O20" s="2">
        <v>2</v>
      </c>
      <c r="P20" s="2">
        <v>2</v>
      </c>
      <c r="Q20" s="2">
        <v>3</v>
      </c>
      <c r="R20" s="2">
        <v>3</v>
      </c>
      <c r="S20" s="2">
        <v>3</v>
      </c>
      <c r="T20">
        <f t="shared" si="0"/>
        <v>19</v>
      </c>
      <c r="U20" s="2">
        <v>1</v>
      </c>
      <c r="V20" s="2">
        <v>1</v>
      </c>
      <c r="W20" s="2">
        <v>1</v>
      </c>
      <c r="X20" s="2">
        <v>4</v>
      </c>
      <c r="Y20" s="2">
        <v>0</v>
      </c>
      <c r="Z20" s="2">
        <v>8</v>
      </c>
      <c r="AB20">
        <f t="shared" si="1"/>
        <v>15</v>
      </c>
      <c r="AC20">
        <f t="shared" si="2"/>
        <v>34</v>
      </c>
    </row>
    <row r="21" spans="1:29" x14ac:dyDescent="0.25">
      <c r="A21">
        <v>19</v>
      </c>
      <c r="B21" t="s">
        <v>48</v>
      </c>
      <c r="C21" t="s">
        <v>49</v>
      </c>
      <c r="D21" t="s">
        <v>9</v>
      </c>
      <c r="E21" t="s">
        <v>10</v>
      </c>
      <c r="F21" t="s">
        <v>11</v>
      </c>
      <c r="G21" t="s">
        <v>12</v>
      </c>
      <c r="T21">
        <f t="shared" si="0"/>
        <v>0</v>
      </c>
      <c r="X21" s="2"/>
      <c r="AB21">
        <f t="shared" si="1"/>
        <v>0</v>
      </c>
      <c r="AC21">
        <f t="shared" si="2"/>
        <v>0</v>
      </c>
    </row>
    <row r="22" spans="1:29" x14ac:dyDescent="0.25">
      <c r="A22">
        <v>20</v>
      </c>
      <c r="B22" t="s">
        <v>50</v>
      </c>
      <c r="C22" t="s">
        <v>51</v>
      </c>
      <c r="D22" t="s">
        <v>9</v>
      </c>
      <c r="E22" t="s">
        <v>10</v>
      </c>
      <c r="F22" t="s">
        <v>11</v>
      </c>
      <c r="G22" t="s">
        <v>12</v>
      </c>
      <c r="H22" s="2">
        <v>2</v>
      </c>
      <c r="I22" s="2">
        <v>2</v>
      </c>
      <c r="J22" s="2">
        <v>2</v>
      </c>
      <c r="K22" s="2">
        <v>3</v>
      </c>
      <c r="L22" s="2">
        <v>3</v>
      </c>
      <c r="M22" s="2">
        <v>3</v>
      </c>
      <c r="N22" s="2">
        <v>1.5</v>
      </c>
      <c r="O22" s="2">
        <v>2</v>
      </c>
      <c r="P22" s="2">
        <v>0</v>
      </c>
      <c r="Q22" s="2">
        <v>3</v>
      </c>
      <c r="R22" s="2">
        <v>0</v>
      </c>
      <c r="S22" s="2">
        <v>3</v>
      </c>
      <c r="T22">
        <f t="shared" si="0"/>
        <v>24.5</v>
      </c>
      <c r="U22" s="2">
        <v>1</v>
      </c>
      <c r="V22" s="2">
        <v>1</v>
      </c>
      <c r="W22" s="2">
        <v>0</v>
      </c>
      <c r="X22" s="2">
        <v>4</v>
      </c>
      <c r="Y22" s="2">
        <v>0</v>
      </c>
      <c r="Z22" s="2">
        <v>8</v>
      </c>
      <c r="AB22">
        <f t="shared" si="1"/>
        <v>14</v>
      </c>
      <c r="AC22">
        <f t="shared" si="2"/>
        <v>38.5</v>
      </c>
    </row>
    <row r="23" spans="1:29" x14ac:dyDescent="0.25">
      <c r="A23">
        <v>21</v>
      </c>
      <c r="B23" t="s">
        <v>52</v>
      </c>
      <c r="C23" t="s">
        <v>53</v>
      </c>
      <c r="D23" t="s">
        <v>9</v>
      </c>
      <c r="E23" t="s">
        <v>10</v>
      </c>
      <c r="F23" t="s">
        <v>11</v>
      </c>
      <c r="G23" t="s">
        <v>25</v>
      </c>
      <c r="H23" s="2">
        <v>2</v>
      </c>
      <c r="I23" s="2">
        <v>0</v>
      </c>
      <c r="J23" s="2">
        <v>0</v>
      </c>
      <c r="K23" s="2">
        <v>3</v>
      </c>
      <c r="L23" s="2">
        <v>0</v>
      </c>
      <c r="M23" s="2">
        <v>0</v>
      </c>
      <c r="N23" s="2">
        <v>2</v>
      </c>
      <c r="O23" s="2">
        <v>2</v>
      </c>
      <c r="P23" s="2">
        <v>0</v>
      </c>
      <c r="Q23" s="2">
        <v>0</v>
      </c>
      <c r="R23" s="2">
        <v>3</v>
      </c>
      <c r="S23" s="2">
        <v>0</v>
      </c>
      <c r="T23">
        <f t="shared" si="0"/>
        <v>12</v>
      </c>
      <c r="U23" s="2">
        <v>1</v>
      </c>
      <c r="V23" s="2">
        <v>1</v>
      </c>
      <c r="W23" s="2">
        <v>2</v>
      </c>
      <c r="X23" s="2">
        <v>4</v>
      </c>
      <c r="Y23" s="2">
        <v>0</v>
      </c>
      <c r="Z23" s="2">
        <v>8</v>
      </c>
      <c r="AB23">
        <f t="shared" si="1"/>
        <v>16</v>
      </c>
      <c r="AC23">
        <f t="shared" si="2"/>
        <v>28</v>
      </c>
    </row>
    <row r="24" spans="1:29" x14ac:dyDescent="0.25">
      <c r="A24">
        <v>22</v>
      </c>
      <c r="B24" t="s">
        <v>54</v>
      </c>
      <c r="C24" t="s">
        <v>55</v>
      </c>
      <c r="D24" t="s">
        <v>9</v>
      </c>
      <c r="E24" t="s">
        <v>10</v>
      </c>
      <c r="F24" t="s">
        <v>11</v>
      </c>
      <c r="G24" t="s">
        <v>12</v>
      </c>
      <c r="H24" s="2">
        <v>2</v>
      </c>
      <c r="I24" s="2">
        <v>2</v>
      </c>
      <c r="J24" s="2">
        <v>2</v>
      </c>
      <c r="K24" s="2">
        <v>0</v>
      </c>
      <c r="L24" s="2">
        <v>0</v>
      </c>
      <c r="M24" s="2">
        <v>0</v>
      </c>
      <c r="N24" s="2">
        <v>2</v>
      </c>
      <c r="O24" s="2">
        <v>2</v>
      </c>
      <c r="P24" s="2">
        <v>0</v>
      </c>
      <c r="Q24" s="2">
        <v>3</v>
      </c>
      <c r="R24" s="2">
        <v>3</v>
      </c>
      <c r="S24" s="2">
        <v>3</v>
      </c>
      <c r="T24">
        <f t="shared" si="0"/>
        <v>19</v>
      </c>
      <c r="U24" s="2">
        <v>1</v>
      </c>
      <c r="V24" s="2">
        <v>1</v>
      </c>
      <c r="W24" s="2">
        <v>4</v>
      </c>
      <c r="X24" s="2">
        <v>4</v>
      </c>
      <c r="Y24" s="2">
        <v>4</v>
      </c>
      <c r="Z24" s="2">
        <v>8</v>
      </c>
      <c r="AA24" s="2">
        <v>1</v>
      </c>
      <c r="AB24">
        <f>SUM(U24:AA24)</f>
        <v>23</v>
      </c>
      <c r="AC24">
        <f t="shared" si="2"/>
        <v>43</v>
      </c>
    </row>
    <row r="25" spans="1:29" x14ac:dyDescent="0.25">
      <c r="A25">
        <v>23</v>
      </c>
      <c r="B25" t="s">
        <v>56</v>
      </c>
      <c r="C25" t="s">
        <v>57</v>
      </c>
      <c r="D25" t="s">
        <v>9</v>
      </c>
      <c r="E25" t="s">
        <v>10</v>
      </c>
      <c r="F25" t="s">
        <v>11</v>
      </c>
      <c r="G25" t="s">
        <v>12</v>
      </c>
      <c r="H25" s="2">
        <v>2</v>
      </c>
      <c r="I25" s="2">
        <v>2</v>
      </c>
      <c r="J25" s="2">
        <v>2</v>
      </c>
      <c r="K25" s="2">
        <v>0</v>
      </c>
      <c r="L25" s="2">
        <v>0</v>
      </c>
      <c r="M25" s="2">
        <v>0</v>
      </c>
      <c r="N25" s="2">
        <v>2</v>
      </c>
      <c r="O25" s="2">
        <v>2</v>
      </c>
      <c r="P25" s="2">
        <v>0</v>
      </c>
      <c r="Q25" s="2">
        <v>3</v>
      </c>
      <c r="R25" s="2">
        <v>3</v>
      </c>
      <c r="S25" s="2">
        <v>3</v>
      </c>
      <c r="T25">
        <f t="shared" si="0"/>
        <v>19</v>
      </c>
      <c r="U25" s="2">
        <v>0</v>
      </c>
      <c r="V25" s="2">
        <v>0</v>
      </c>
      <c r="W25" s="2">
        <v>0</v>
      </c>
      <c r="X25" s="2">
        <v>4</v>
      </c>
      <c r="Y25" s="2">
        <v>0</v>
      </c>
      <c r="Z25" s="2">
        <v>0</v>
      </c>
      <c r="AB25">
        <f t="shared" si="1"/>
        <v>4</v>
      </c>
      <c r="AC25">
        <f t="shared" si="2"/>
        <v>23</v>
      </c>
    </row>
    <row r="26" spans="1:29" x14ac:dyDescent="0.25">
      <c r="A26">
        <v>24</v>
      </c>
      <c r="B26" t="s">
        <v>58</v>
      </c>
      <c r="C26" t="s">
        <v>59</v>
      </c>
      <c r="D26" t="s">
        <v>9</v>
      </c>
      <c r="E26" t="s">
        <v>10</v>
      </c>
      <c r="F26" t="s">
        <v>11</v>
      </c>
      <c r="G26" t="s">
        <v>25</v>
      </c>
      <c r="H26" s="2">
        <v>2</v>
      </c>
      <c r="I26" s="2">
        <v>2</v>
      </c>
      <c r="J26" s="2">
        <v>0</v>
      </c>
      <c r="K26" s="2">
        <v>2</v>
      </c>
      <c r="L26" s="2">
        <v>0</v>
      </c>
      <c r="M26" s="2">
        <v>0</v>
      </c>
      <c r="N26" s="2">
        <v>1</v>
      </c>
      <c r="O26" s="2">
        <v>2</v>
      </c>
      <c r="P26" s="2">
        <v>0</v>
      </c>
      <c r="Q26" s="2">
        <v>3</v>
      </c>
      <c r="R26" s="2">
        <v>3</v>
      </c>
      <c r="S26" s="2">
        <v>2</v>
      </c>
      <c r="T26">
        <f t="shared" si="0"/>
        <v>17</v>
      </c>
      <c r="U26" s="2">
        <v>0.5</v>
      </c>
      <c r="V26" s="2">
        <v>1</v>
      </c>
      <c r="W26" s="2">
        <v>0.5</v>
      </c>
      <c r="X26" s="2">
        <v>4</v>
      </c>
      <c r="Y26" s="2">
        <v>1</v>
      </c>
      <c r="Z26" s="2">
        <v>8</v>
      </c>
      <c r="AB26">
        <f t="shared" si="1"/>
        <v>15</v>
      </c>
      <c r="AC26">
        <f t="shared" si="2"/>
        <v>32</v>
      </c>
    </row>
    <row r="27" spans="1:29" x14ac:dyDescent="0.25">
      <c r="A27">
        <v>25</v>
      </c>
      <c r="B27" t="s">
        <v>60</v>
      </c>
      <c r="C27" t="s">
        <v>61</v>
      </c>
      <c r="D27" t="s">
        <v>9</v>
      </c>
      <c r="E27" t="s">
        <v>10</v>
      </c>
      <c r="F27" t="s">
        <v>11</v>
      </c>
      <c r="G27" t="s">
        <v>12</v>
      </c>
      <c r="T27">
        <v>14</v>
      </c>
      <c r="U27" s="2">
        <v>1</v>
      </c>
      <c r="V27" s="2">
        <v>1</v>
      </c>
      <c r="W27" s="2">
        <v>0</v>
      </c>
      <c r="X27" s="2">
        <v>4</v>
      </c>
      <c r="Y27" s="2">
        <v>0</v>
      </c>
      <c r="Z27" s="2">
        <v>6</v>
      </c>
      <c r="AB27">
        <f t="shared" si="1"/>
        <v>12</v>
      </c>
      <c r="AC27">
        <f t="shared" si="2"/>
        <v>26</v>
      </c>
    </row>
    <row r="28" spans="1:29" x14ac:dyDescent="0.25">
      <c r="A28">
        <v>26</v>
      </c>
      <c r="B28" t="s">
        <v>62</v>
      </c>
      <c r="C28" t="s">
        <v>63</v>
      </c>
      <c r="D28" t="s">
        <v>9</v>
      </c>
      <c r="E28" t="s">
        <v>10</v>
      </c>
      <c r="F28" t="s">
        <v>11</v>
      </c>
      <c r="G28" t="s">
        <v>25</v>
      </c>
      <c r="H28" s="2">
        <v>2</v>
      </c>
      <c r="I28" s="2">
        <v>2</v>
      </c>
      <c r="J28" s="2">
        <v>2</v>
      </c>
      <c r="K28" s="2">
        <v>2</v>
      </c>
      <c r="L28" s="2">
        <v>3</v>
      </c>
      <c r="M28" s="2">
        <v>3</v>
      </c>
      <c r="N28" s="2">
        <v>2</v>
      </c>
      <c r="O28" s="2">
        <v>2</v>
      </c>
      <c r="P28" s="2">
        <v>2</v>
      </c>
      <c r="Q28" s="2">
        <v>3</v>
      </c>
      <c r="R28" s="2">
        <v>0</v>
      </c>
      <c r="S28" s="2">
        <v>2</v>
      </c>
      <c r="T28">
        <f t="shared" si="0"/>
        <v>25</v>
      </c>
      <c r="U28" s="2">
        <v>1</v>
      </c>
      <c r="V28" s="2">
        <v>1</v>
      </c>
      <c r="W28" s="2">
        <v>2</v>
      </c>
      <c r="X28" s="2">
        <v>4</v>
      </c>
      <c r="Y28" s="2">
        <v>7</v>
      </c>
      <c r="Z28" s="2">
        <v>8</v>
      </c>
      <c r="AB28">
        <f t="shared" si="1"/>
        <v>23</v>
      </c>
      <c r="AC28">
        <f>SUM(T28,AA28,AB28)</f>
        <v>48</v>
      </c>
    </row>
    <row r="29" spans="1:29" x14ac:dyDescent="0.25">
      <c r="A29">
        <v>27</v>
      </c>
      <c r="B29" t="s">
        <v>64</v>
      </c>
      <c r="C29" t="s">
        <v>65</v>
      </c>
      <c r="D29" t="s">
        <v>9</v>
      </c>
      <c r="E29" t="s">
        <v>10</v>
      </c>
      <c r="F29" t="s">
        <v>11</v>
      </c>
      <c r="G29" t="s">
        <v>12</v>
      </c>
      <c r="H29" s="2">
        <v>2</v>
      </c>
      <c r="I29" s="2">
        <v>2</v>
      </c>
      <c r="J29" s="2">
        <v>2</v>
      </c>
      <c r="K29" s="2">
        <v>3</v>
      </c>
      <c r="L29" s="2">
        <v>3</v>
      </c>
      <c r="M29" s="2">
        <v>3</v>
      </c>
      <c r="N29" s="2">
        <v>2</v>
      </c>
      <c r="O29" s="2">
        <v>2</v>
      </c>
      <c r="P29" s="2">
        <v>0</v>
      </c>
      <c r="Q29" s="2">
        <v>0</v>
      </c>
      <c r="R29" s="2">
        <v>3</v>
      </c>
      <c r="S29" s="2">
        <v>0</v>
      </c>
      <c r="T29">
        <f t="shared" si="0"/>
        <v>22</v>
      </c>
      <c r="U29" s="2">
        <v>0</v>
      </c>
      <c r="V29" s="2">
        <v>0</v>
      </c>
      <c r="W29" s="2">
        <v>0</v>
      </c>
      <c r="X29" s="2">
        <v>4</v>
      </c>
      <c r="Y29" s="2">
        <v>1</v>
      </c>
      <c r="Z29" s="2">
        <v>0</v>
      </c>
      <c r="AB29">
        <f t="shared" si="1"/>
        <v>5</v>
      </c>
      <c r="AC29">
        <f t="shared" si="2"/>
        <v>27</v>
      </c>
    </row>
    <row r="30" spans="1:29" x14ac:dyDescent="0.25">
      <c r="A30">
        <v>28</v>
      </c>
      <c r="B30" t="s">
        <v>66</v>
      </c>
      <c r="C30" t="s">
        <v>67</v>
      </c>
      <c r="D30" t="s">
        <v>9</v>
      </c>
      <c r="E30" t="s">
        <v>10</v>
      </c>
      <c r="F30" t="s">
        <v>11</v>
      </c>
      <c r="G30" t="s">
        <v>12</v>
      </c>
      <c r="H30" s="2">
        <v>2</v>
      </c>
      <c r="I30" s="2">
        <v>2</v>
      </c>
      <c r="J30" s="2">
        <v>2</v>
      </c>
      <c r="K30" s="2">
        <v>3</v>
      </c>
      <c r="L30" s="2">
        <v>2</v>
      </c>
      <c r="M30" s="2">
        <v>3</v>
      </c>
      <c r="N30" s="2">
        <v>2</v>
      </c>
      <c r="O30" s="2">
        <v>2</v>
      </c>
      <c r="P30" s="2">
        <v>0</v>
      </c>
      <c r="Q30" s="2">
        <v>3</v>
      </c>
      <c r="R30" s="2">
        <v>3</v>
      </c>
      <c r="S30" s="2">
        <v>3</v>
      </c>
      <c r="T30">
        <f t="shared" si="0"/>
        <v>27</v>
      </c>
      <c r="U30" s="2">
        <v>1</v>
      </c>
      <c r="V30" s="2">
        <v>1</v>
      </c>
      <c r="W30" s="2">
        <v>2</v>
      </c>
      <c r="X30" s="2">
        <v>4</v>
      </c>
      <c r="Y30" s="2">
        <v>2</v>
      </c>
      <c r="Z30" s="2">
        <v>8</v>
      </c>
      <c r="AB30">
        <f>SUM(U30:Z30)</f>
        <v>18</v>
      </c>
      <c r="AC30">
        <f t="shared" si="2"/>
        <v>45</v>
      </c>
    </row>
    <row r="31" spans="1:29" x14ac:dyDescent="0.25">
      <c r="A31">
        <v>29</v>
      </c>
      <c r="B31" t="s">
        <v>68</v>
      </c>
      <c r="C31" t="s">
        <v>69</v>
      </c>
      <c r="D31" t="s">
        <v>9</v>
      </c>
      <c r="E31" t="s">
        <v>10</v>
      </c>
      <c r="F31" t="s">
        <v>11</v>
      </c>
      <c r="G31" t="s">
        <v>12</v>
      </c>
      <c r="H31" s="2">
        <v>2</v>
      </c>
      <c r="I31" s="2">
        <v>2</v>
      </c>
      <c r="J31" s="2">
        <v>2</v>
      </c>
      <c r="K31" s="2">
        <v>3</v>
      </c>
      <c r="L31" s="2">
        <v>3</v>
      </c>
      <c r="M31" s="2">
        <v>3</v>
      </c>
      <c r="N31" s="2">
        <v>2</v>
      </c>
      <c r="O31" s="2">
        <v>2</v>
      </c>
      <c r="P31" s="2">
        <v>2</v>
      </c>
      <c r="Q31" s="2">
        <v>3</v>
      </c>
      <c r="R31" s="2">
        <v>3</v>
      </c>
      <c r="S31" s="2">
        <v>3</v>
      </c>
      <c r="T31">
        <f t="shared" si="0"/>
        <v>30</v>
      </c>
      <c r="U31" s="2">
        <v>1</v>
      </c>
      <c r="V31" s="2">
        <v>1</v>
      </c>
      <c r="W31" s="2">
        <v>4</v>
      </c>
      <c r="X31" s="2">
        <v>4</v>
      </c>
      <c r="Y31" s="2">
        <v>8</v>
      </c>
      <c r="Z31" s="2">
        <v>8</v>
      </c>
      <c r="AA31" s="2">
        <v>1</v>
      </c>
      <c r="AB31">
        <f>SUM(U31:AA31)</f>
        <v>27</v>
      </c>
      <c r="AC31">
        <f t="shared" si="2"/>
        <v>58</v>
      </c>
    </row>
    <row r="32" spans="1:29" x14ac:dyDescent="0.25">
      <c r="A32">
        <v>30</v>
      </c>
      <c r="B32" t="s">
        <v>70</v>
      </c>
      <c r="C32" t="s">
        <v>71</v>
      </c>
      <c r="D32" t="s">
        <v>9</v>
      </c>
      <c r="E32" t="s">
        <v>10</v>
      </c>
      <c r="F32" t="s">
        <v>11</v>
      </c>
      <c r="G32" t="s">
        <v>25</v>
      </c>
      <c r="H32" s="2">
        <v>2</v>
      </c>
      <c r="I32" s="2">
        <v>2</v>
      </c>
      <c r="J32" s="2">
        <v>0</v>
      </c>
      <c r="K32" s="2">
        <v>0</v>
      </c>
      <c r="L32" s="2">
        <v>0</v>
      </c>
      <c r="M32" s="2">
        <v>0</v>
      </c>
      <c r="N32" s="2">
        <v>2</v>
      </c>
      <c r="O32" s="2">
        <v>2</v>
      </c>
      <c r="P32" s="2">
        <v>0</v>
      </c>
      <c r="Q32" s="2">
        <v>3</v>
      </c>
      <c r="R32" s="2">
        <v>3</v>
      </c>
      <c r="S32" s="2">
        <v>0</v>
      </c>
      <c r="T32">
        <f t="shared" si="0"/>
        <v>14</v>
      </c>
      <c r="U32" s="2">
        <v>1</v>
      </c>
      <c r="V32" s="2">
        <v>1</v>
      </c>
      <c r="W32" s="2">
        <v>0</v>
      </c>
      <c r="X32" s="2">
        <v>4</v>
      </c>
      <c r="Y32" s="2">
        <v>0</v>
      </c>
      <c r="Z32" s="2">
        <v>8</v>
      </c>
      <c r="AB32">
        <f t="shared" si="1"/>
        <v>14</v>
      </c>
      <c r="AC32">
        <f t="shared" si="2"/>
        <v>28</v>
      </c>
    </row>
    <row r="33" spans="1:29" x14ac:dyDescent="0.25">
      <c r="A33">
        <v>31</v>
      </c>
      <c r="B33" t="s">
        <v>72</v>
      </c>
      <c r="C33" t="s">
        <v>73</v>
      </c>
      <c r="D33" t="s">
        <v>9</v>
      </c>
      <c r="E33" t="s">
        <v>10</v>
      </c>
      <c r="F33" t="s">
        <v>11</v>
      </c>
      <c r="G33" t="s">
        <v>25</v>
      </c>
      <c r="H33" s="2">
        <v>2</v>
      </c>
      <c r="I33" s="2">
        <v>2</v>
      </c>
      <c r="J33" s="2">
        <v>2</v>
      </c>
      <c r="K33" s="2">
        <v>2</v>
      </c>
      <c r="L33" s="2">
        <v>3</v>
      </c>
      <c r="M33" s="2">
        <v>3</v>
      </c>
      <c r="N33" s="2">
        <v>2</v>
      </c>
      <c r="O33" s="2">
        <v>2</v>
      </c>
      <c r="P33" s="2">
        <v>0</v>
      </c>
      <c r="Q33" s="2">
        <v>3</v>
      </c>
      <c r="R33" s="2">
        <v>3</v>
      </c>
      <c r="S33" s="2">
        <v>3</v>
      </c>
      <c r="T33">
        <f t="shared" si="0"/>
        <v>27</v>
      </c>
      <c r="U33" s="2">
        <v>1</v>
      </c>
      <c r="V33" s="2">
        <v>1</v>
      </c>
      <c r="W33" s="2">
        <v>0</v>
      </c>
      <c r="X33" s="2">
        <v>4</v>
      </c>
      <c r="Y33" s="2">
        <v>0</v>
      </c>
      <c r="Z33" s="2">
        <v>8</v>
      </c>
      <c r="AB33">
        <f t="shared" si="1"/>
        <v>14</v>
      </c>
      <c r="AC33">
        <f t="shared" si="2"/>
        <v>41</v>
      </c>
    </row>
    <row r="34" spans="1:29" x14ac:dyDescent="0.25">
      <c r="A34">
        <v>32</v>
      </c>
      <c r="B34" t="s">
        <v>74</v>
      </c>
      <c r="C34" t="s">
        <v>75</v>
      </c>
      <c r="D34" t="s">
        <v>9</v>
      </c>
      <c r="E34" t="s">
        <v>10</v>
      </c>
      <c r="F34" t="s">
        <v>11</v>
      </c>
      <c r="G34" t="s">
        <v>25</v>
      </c>
      <c r="T34">
        <f t="shared" si="0"/>
        <v>0</v>
      </c>
      <c r="X34" s="2"/>
      <c r="AB34">
        <f t="shared" si="1"/>
        <v>0</v>
      </c>
      <c r="AC34">
        <f t="shared" si="2"/>
        <v>0</v>
      </c>
    </row>
    <row r="35" spans="1:29" x14ac:dyDescent="0.25">
      <c r="A35">
        <v>33</v>
      </c>
      <c r="B35" t="s">
        <v>76</v>
      </c>
      <c r="C35" t="s">
        <v>77</v>
      </c>
      <c r="D35" t="s">
        <v>9</v>
      </c>
      <c r="E35" t="s">
        <v>10</v>
      </c>
      <c r="F35" t="s">
        <v>11</v>
      </c>
      <c r="G35" t="s">
        <v>12</v>
      </c>
      <c r="H35" s="2">
        <v>2</v>
      </c>
      <c r="I35" s="2">
        <v>2</v>
      </c>
      <c r="J35" s="2">
        <v>2</v>
      </c>
      <c r="K35" s="2">
        <v>0</v>
      </c>
      <c r="L35" s="2">
        <v>0</v>
      </c>
      <c r="M35" s="2">
        <v>0</v>
      </c>
      <c r="N35" s="2">
        <v>2</v>
      </c>
      <c r="O35" s="2">
        <v>0</v>
      </c>
      <c r="P35" s="2">
        <v>0</v>
      </c>
      <c r="Q35" s="2">
        <v>0</v>
      </c>
      <c r="R35" s="2">
        <v>3</v>
      </c>
      <c r="S35" s="2">
        <v>0</v>
      </c>
      <c r="T35">
        <f t="shared" si="0"/>
        <v>11</v>
      </c>
      <c r="U35" s="2">
        <v>0</v>
      </c>
      <c r="V35" s="2">
        <v>0</v>
      </c>
      <c r="W35" s="2">
        <v>0.5</v>
      </c>
      <c r="X35" s="2">
        <v>4</v>
      </c>
      <c r="Y35" s="2">
        <v>0</v>
      </c>
      <c r="Z35" s="2">
        <v>2</v>
      </c>
      <c r="AB35">
        <f t="shared" si="1"/>
        <v>6.5</v>
      </c>
      <c r="AC35">
        <f t="shared" si="2"/>
        <v>17.5</v>
      </c>
    </row>
    <row r="36" spans="1:29" x14ac:dyDescent="0.25">
      <c r="A36">
        <v>34</v>
      </c>
      <c r="B36" t="s">
        <v>78</v>
      </c>
      <c r="C36" t="s">
        <v>79</v>
      </c>
      <c r="D36" t="s">
        <v>9</v>
      </c>
      <c r="E36" t="s">
        <v>10</v>
      </c>
      <c r="F36" t="s">
        <v>11</v>
      </c>
      <c r="G36" t="s">
        <v>12</v>
      </c>
      <c r="T36">
        <f t="shared" si="0"/>
        <v>0</v>
      </c>
      <c r="U36" s="2">
        <v>0</v>
      </c>
      <c r="V36" s="2">
        <v>0</v>
      </c>
      <c r="W36" s="2">
        <v>0</v>
      </c>
      <c r="X36" s="2">
        <v>4</v>
      </c>
      <c r="Y36" s="2">
        <v>0</v>
      </c>
      <c r="Z36" s="2">
        <v>0</v>
      </c>
      <c r="AB36">
        <f t="shared" si="1"/>
        <v>4</v>
      </c>
      <c r="AC36">
        <f t="shared" si="2"/>
        <v>4</v>
      </c>
    </row>
    <row r="37" spans="1:29" x14ac:dyDescent="0.25">
      <c r="A37">
        <v>35</v>
      </c>
      <c r="B37" t="s">
        <v>80</v>
      </c>
      <c r="C37" t="s">
        <v>81</v>
      </c>
      <c r="D37" t="s">
        <v>9</v>
      </c>
      <c r="E37" t="s">
        <v>10</v>
      </c>
      <c r="F37" t="s">
        <v>11</v>
      </c>
      <c r="G37" t="s">
        <v>12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2</v>
      </c>
      <c r="O37" s="2">
        <v>2</v>
      </c>
      <c r="P37" s="2">
        <v>0</v>
      </c>
      <c r="Q37" s="2">
        <v>3</v>
      </c>
      <c r="R37" s="2">
        <v>3</v>
      </c>
      <c r="S37" s="2">
        <v>0</v>
      </c>
      <c r="T37" s="1">
        <v>0</v>
      </c>
      <c r="X37" s="2"/>
      <c r="AB37">
        <f t="shared" si="1"/>
        <v>0</v>
      </c>
      <c r="AC37">
        <f t="shared" si="2"/>
        <v>0</v>
      </c>
    </row>
    <row r="38" spans="1:29" x14ac:dyDescent="0.25">
      <c r="A38">
        <v>36</v>
      </c>
      <c r="B38" t="s">
        <v>82</v>
      </c>
      <c r="C38" t="s">
        <v>83</v>
      </c>
      <c r="D38" t="s">
        <v>9</v>
      </c>
      <c r="E38" t="s">
        <v>10</v>
      </c>
      <c r="F38" t="s">
        <v>11</v>
      </c>
      <c r="G38" t="s">
        <v>12</v>
      </c>
      <c r="H38" s="2">
        <v>1</v>
      </c>
      <c r="I38" s="2">
        <v>2</v>
      </c>
      <c r="J38" s="2">
        <v>2</v>
      </c>
      <c r="K38" s="2">
        <v>3</v>
      </c>
      <c r="L38" s="2">
        <v>3</v>
      </c>
      <c r="M38" s="2">
        <v>3</v>
      </c>
      <c r="N38" s="2">
        <v>2</v>
      </c>
      <c r="O38" s="2">
        <v>2</v>
      </c>
      <c r="P38" s="2">
        <v>2</v>
      </c>
      <c r="Q38" s="2">
        <v>3</v>
      </c>
      <c r="R38" s="2">
        <v>3</v>
      </c>
      <c r="S38" s="2">
        <v>0</v>
      </c>
      <c r="T38">
        <f t="shared" si="0"/>
        <v>26</v>
      </c>
      <c r="U38" s="2">
        <v>1</v>
      </c>
      <c r="V38" s="2">
        <v>1</v>
      </c>
      <c r="W38" s="2">
        <v>4</v>
      </c>
      <c r="X38" s="2">
        <v>4</v>
      </c>
      <c r="Y38" s="2">
        <v>8</v>
      </c>
      <c r="Z38" s="2">
        <v>8</v>
      </c>
      <c r="AB38">
        <f t="shared" si="1"/>
        <v>26</v>
      </c>
      <c r="AC38">
        <f>SUM(T38,AA38,AB38)</f>
        <v>52</v>
      </c>
    </row>
    <row r="39" spans="1:29" x14ac:dyDescent="0.25">
      <c r="A39">
        <v>37</v>
      </c>
      <c r="B39" t="s">
        <v>84</v>
      </c>
      <c r="C39" t="s">
        <v>85</v>
      </c>
      <c r="D39" t="s">
        <v>9</v>
      </c>
      <c r="E39" t="s">
        <v>10</v>
      </c>
      <c r="F39" t="s">
        <v>11</v>
      </c>
      <c r="G39" t="s">
        <v>12</v>
      </c>
      <c r="H39" s="2">
        <v>2</v>
      </c>
      <c r="I39" s="2">
        <v>2</v>
      </c>
      <c r="J39" s="2">
        <v>2</v>
      </c>
      <c r="K39" s="2">
        <v>3</v>
      </c>
      <c r="L39" s="2">
        <v>3</v>
      </c>
      <c r="M39" s="2">
        <v>2</v>
      </c>
      <c r="N39" s="2">
        <v>2</v>
      </c>
      <c r="O39" s="2">
        <v>1</v>
      </c>
      <c r="P39" s="2">
        <v>2</v>
      </c>
      <c r="Q39" s="2">
        <v>3</v>
      </c>
      <c r="R39" s="2">
        <v>3</v>
      </c>
      <c r="S39" s="2">
        <v>3</v>
      </c>
      <c r="T39">
        <f t="shared" si="0"/>
        <v>28</v>
      </c>
      <c r="U39" s="2">
        <v>1</v>
      </c>
      <c r="V39" s="2">
        <v>1</v>
      </c>
      <c r="W39" s="2">
        <v>4</v>
      </c>
      <c r="X39" s="2">
        <v>4</v>
      </c>
      <c r="Y39" s="2">
        <v>7.5</v>
      </c>
      <c r="Z39" s="2">
        <v>8</v>
      </c>
      <c r="AA39" s="2">
        <v>2</v>
      </c>
      <c r="AB39">
        <f>SUM(U39:AA39)</f>
        <v>27.5</v>
      </c>
      <c r="AC39">
        <f t="shared" si="2"/>
        <v>57.5</v>
      </c>
    </row>
    <row r="40" spans="1:29" x14ac:dyDescent="0.25">
      <c r="A40">
        <v>38</v>
      </c>
      <c r="B40" t="s">
        <v>86</v>
      </c>
      <c r="C40" t="s">
        <v>87</v>
      </c>
      <c r="D40" t="s">
        <v>9</v>
      </c>
      <c r="E40" t="s">
        <v>10</v>
      </c>
      <c r="F40" t="s">
        <v>11</v>
      </c>
      <c r="G40" t="s">
        <v>12</v>
      </c>
      <c r="H40" s="2">
        <v>2</v>
      </c>
      <c r="I40" s="2">
        <v>0</v>
      </c>
      <c r="J40" s="2">
        <v>0</v>
      </c>
      <c r="K40" s="2">
        <v>2</v>
      </c>
      <c r="L40" s="2">
        <v>0</v>
      </c>
      <c r="M40" s="2">
        <v>0</v>
      </c>
      <c r="N40" s="2">
        <v>2</v>
      </c>
      <c r="O40" s="2">
        <v>0</v>
      </c>
      <c r="P40" s="2">
        <v>0</v>
      </c>
      <c r="Q40" s="2">
        <v>3</v>
      </c>
      <c r="R40" s="2">
        <v>3</v>
      </c>
      <c r="S40" s="2">
        <v>3</v>
      </c>
      <c r="T40">
        <f t="shared" si="0"/>
        <v>15</v>
      </c>
      <c r="U40" s="2">
        <v>1</v>
      </c>
      <c r="V40" s="2">
        <v>1</v>
      </c>
      <c r="W40" s="2">
        <v>3</v>
      </c>
      <c r="X40" s="2">
        <v>4</v>
      </c>
      <c r="Y40" s="2">
        <v>0</v>
      </c>
      <c r="Z40" s="2">
        <v>8</v>
      </c>
      <c r="AA40" s="2">
        <v>1</v>
      </c>
      <c r="AB40">
        <f>SUM(U40:AA40)</f>
        <v>18</v>
      </c>
      <c r="AC40">
        <f t="shared" si="2"/>
        <v>34</v>
      </c>
    </row>
    <row r="41" spans="1:29" x14ac:dyDescent="0.25">
      <c r="A41">
        <v>39</v>
      </c>
      <c r="B41" t="s">
        <v>88</v>
      </c>
      <c r="C41" t="s">
        <v>89</v>
      </c>
      <c r="D41" t="s">
        <v>9</v>
      </c>
      <c r="E41" t="s">
        <v>10</v>
      </c>
      <c r="F41" t="s">
        <v>11</v>
      </c>
      <c r="G41" t="s">
        <v>12</v>
      </c>
      <c r="T41">
        <f t="shared" si="0"/>
        <v>0</v>
      </c>
      <c r="X41" s="2"/>
      <c r="AB41">
        <f>SUM(U41:Z41)</f>
        <v>0</v>
      </c>
      <c r="AC41">
        <f t="shared" si="2"/>
        <v>0</v>
      </c>
    </row>
    <row r="42" spans="1:29" x14ac:dyDescent="0.25">
      <c r="A42">
        <v>40</v>
      </c>
      <c r="B42" t="s">
        <v>90</v>
      </c>
      <c r="C42" t="s">
        <v>91</v>
      </c>
      <c r="D42" t="s">
        <v>9</v>
      </c>
      <c r="E42" t="s">
        <v>10</v>
      </c>
      <c r="F42" t="s">
        <v>11</v>
      </c>
      <c r="G42" t="s">
        <v>25</v>
      </c>
      <c r="T42">
        <f t="shared" si="0"/>
        <v>0</v>
      </c>
      <c r="X42" s="2"/>
      <c r="AB42">
        <f>SUM(U42:Z42)</f>
        <v>0</v>
      </c>
      <c r="AC42">
        <f t="shared" si="2"/>
        <v>0</v>
      </c>
    </row>
    <row r="43" spans="1:29" x14ac:dyDescent="0.25">
      <c r="A43">
        <v>41</v>
      </c>
      <c r="B43" t="s">
        <v>92</v>
      </c>
      <c r="C43" t="s">
        <v>93</v>
      </c>
      <c r="D43" t="s">
        <v>9</v>
      </c>
      <c r="E43" t="s">
        <v>10</v>
      </c>
      <c r="F43" t="s">
        <v>11</v>
      </c>
      <c r="G43" t="s">
        <v>25</v>
      </c>
      <c r="H43" s="2">
        <v>2</v>
      </c>
      <c r="I43" s="2">
        <v>2</v>
      </c>
      <c r="J43" s="2">
        <v>2</v>
      </c>
      <c r="K43" s="2">
        <v>0</v>
      </c>
      <c r="L43" s="2">
        <v>0</v>
      </c>
      <c r="M43" s="2">
        <v>0</v>
      </c>
      <c r="N43" s="2">
        <v>2</v>
      </c>
      <c r="O43" s="2">
        <v>2</v>
      </c>
      <c r="P43" s="2">
        <v>2</v>
      </c>
      <c r="Q43" s="2">
        <v>0</v>
      </c>
      <c r="R43" s="2">
        <v>0</v>
      </c>
      <c r="S43" s="2">
        <v>0</v>
      </c>
      <c r="T43">
        <f t="shared" si="0"/>
        <v>12</v>
      </c>
      <c r="X43" s="2"/>
      <c r="AB43">
        <f t="shared" ref="AB43:AB53" si="3">SUM(U43:Z43)</f>
        <v>0</v>
      </c>
      <c r="AC43">
        <f t="shared" si="2"/>
        <v>12</v>
      </c>
    </row>
    <row r="44" spans="1:29" x14ac:dyDescent="0.25">
      <c r="A44">
        <v>42</v>
      </c>
      <c r="B44" t="s">
        <v>94</v>
      </c>
      <c r="C44" t="s">
        <v>95</v>
      </c>
      <c r="D44" t="s">
        <v>9</v>
      </c>
      <c r="E44" t="s">
        <v>10</v>
      </c>
      <c r="F44" t="s">
        <v>11</v>
      </c>
      <c r="G44" t="s">
        <v>25</v>
      </c>
      <c r="H44" s="2">
        <v>2</v>
      </c>
      <c r="I44" s="2">
        <v>2</v>
      </c>
      <c r="J44" s="2">
        <v>2</v>
      </c>
      <c r="K44" s="2">
        <v>3</v>
      </c>
      <c r="L44" s="2">
        <v>3</v>
      </c>
      <c r="M44" s="2">
        <v>3</v>
      </c>
      <c r="N44" s="2">
        <v>2</v>
      </c>
      <c r="O44" s="2">
        <v>2</v>
      </c>
      <c r="P44" s="2">
        <v>2</v>
      </c>
      <c r="Q44" s="2">
        <v>3</v>
      </c>
      <c r="R44" s="2">
        <v>3</v>
      </c>
      <c r="S44" s="2">
        <v>3</v>
      </c>
      <c r="T44">
        <f t="shared" si="0"/>
        <v>30</v>
      </c>
      <c r="U44" s="2">
        <v>1</v>
      </c>
      <c r="V44" s="2">
        <v>1</v>
      </c>
      <c r="W44" s="2">
        <v>2</v>
      </c>
      <c r="X44" s="2">
        <v>4</v>
      </c>
      <c r="Y44" s="2">
        <v>0</v>
      </c>
      <c r="Z44" s="2">
        <v>8</v>
      </c>
      <c r="AB44">
        <f t="shared" si="3"/>
        <v>16</v>
      </c>
      <c r="AC44">
        <f t="shared" si="2"/>
        <v>46</v>
      </c>
    </row>
    <row r="45" spans="1:29" x14ac:dyDescent="0.25">
      <c r="A45">
        <v>43</v>
      </c>
      <c r="B45" t="s">
        <v>96</v>
      </c>
      <c r="C45" t="s">
        <v>97</v>
      </c>
      <c r="D45" t="s">
        <v>9</v>
      </c>
      <c r="E45" t="s">
        <v>10</v>
      </c>
      <c r="F45" t="s">
        <v>11</v>
      </c>
      <c r="G45" t="s">
        <v>25</v>
      </c>
      <c r="H45" s="2">
        <v>1.5</v>
      </c>
      <c r="I45" s="2">
        <v>2</v>
      </c>
      <c r="J45" s="2">
        <v>2</v>
      </c>
      <c r="K45" s="2">
        <v>3</v>
      </c>
      <c r="L45" s="2">
        <v>3</v>
      </c>
      <c r="M45" s="2">
        <v>1</v>
      </c>
      <c r="N45" s="2">
        <v>2</v>
      </c>
      <c r="O45" s="2">
        <v>2</v>
      </c>
      <c r="P45" s="2">
        <v>2</v>
      </c>
      <c r="Q45" s="2">
        <v>3</v>
      </c>
      <c r="R45" s="2">
        <v>3</v>
      </c>
      <c r="S45" s="2">
        <v>3</v>
      </c>
      <c r="T45">
        <f t="shared" si="0"/>
        <v>27.5</v>
      </c>
      <c r="U45" s="2">
        <v>1</v>
      </c>
      <c r="V45" s="2">
        <v>1</v>
      </c>
      <c r="W45" s="2">
        <v>4</v>
      </c>
      <c r="X45" s="2">
        <v>4</v>
      </c>
      <c r="Y45" s="2">
        <v>8</v>
      </c>
      <c r="Z45" s="2">
        <v>8</v>
      </c>
      <c r="AB45">
        <f t="shared" si="3"/>
        <v>26</v>
      </c>
      <c r="AC45">
        <f t="shared" si="2"/>
        <v>53.5</v>
      </c>
    </row>
    <row r="46" spans="1:29" x14ac:dyDescent="0.25">
      <c r="A46">
        <v>44</v>
      </c>
      <c r="B46" t="s">
        <v>98</v>
      </c>
      <c r="C46" t="s">
        <v>99</v>
      </c>
      <c r="D46" t="s">
        <v>9</v>
      </c>
      <c r="E46" t="s">
        <v>10</v>
      </c>
      <c r="F46" t="s">
        <v>11</v>
      </c>
      <c r="G46" t="s">
        <v>12</v>
      </c>
      <c r="H46" s="2">
        <v>2</v>
      </c>
      <c r="I46" s="2">
        <v>2</v>
      </c>
      <c r="J46" s="2">
        <v>2</v>
      </c>
      <c r="K46" s="2">
        <v>3</v>
      </c>
      <c r="L46" s="2">
        <v>3</v>
      </c>
      <c r="M46" s="2">
        <v>3</v>
      </c>
      <c r="N46" s="2">
        <v>2</v>
      </c>
      <c r="O46" s="2">
        <v>2</v>
      </c>
      <c r="P46" s="2">
        <v>0</v>
      </c>
      <c r="Q46" s="2">
        <v>3</v>
      </c>
      <c r="R46" s="2">
        <v>3</v>
      </c>
      <c r="S46" s="2">
        <v>0</v>
      </c>
      <c r="T46">
        <f t="shared" si="0"/>
        <v>25</v>
      </c>
      <c r="X46" s="2"/>
      <c r="AB46">
        <f t="shared" si="3"/>
        <v>0</v>
      </c>
      <c r="AC46">
        <f t="shared" si="2"/>
        <v>25</v>
      </c>
    </row>
    <row r="47" spans="1:29" x14ac:dyDescent="0.25">
      <c r="A47">
        <v>45</v>
      </c>
      <c r="B47" t="s">
        <v>100</v>
      </c>
      <c r="C47" t="s">
        <v>101</v>
      </c>
      <c r="D47" t="s">
        <v>9</v>
      </c>
      <c r="E47" t="s">
        <v>10</v>
      </c>
      <c r="F47" t="s">
        <v>11</v>
      </c>
      <c r="G47" t="s">
        <v>12</v>
      </c>
      <c r="T47">
        <f t="shared" si="0"/>
        <v>0</v>
      </c>
      <c r="X47" s="2"/>
      <c r="AB47">
        <f t="shared" si="3"/>
        <v>0</v>
      </c>
      <c r="AC47">
        <f t="shared" si="2"/>
        <v>0</v>
      </c>
    </row>
    <row r="48" spans="1:29" x14ac:dyDescent="0.25">
      <c r="A48">
        <v>46</v>
      </c>
      <c r="B48" t="s">
        <v>102</v>
      </c>
      <c r="C48" t="s">
        <v>103</v>
      </c>
      <c r="D48" t="s">
        <v>9</v>
      </c>
      <c r="E48" t="s">
        <v>10</v>
      </c>
      <c r="F48" t="s">
        <v>11</v>
      </c>
      <c r="G48" t="s">
        <v>12</v>
      </c>
      <c r="H48" s="2">
        <v>1</v>
      </c>
      <c r="I48" s="2">
        <v>2</v>
      </c>
      <c r="J48" s="2">
        <v>2</v>
      </c>
      <c r="K48" s="2">
        <v>3</v>
      </c>
      <c r="L48" s="2">
        <v>3</v>
      </c>
      <c r="M48" s="2">
        <v>3</v>
      </c>
      <c r="N48" s="2">
        <v>2</v>
      </c>
      <c r="O48" s="2">
        <v>2</v>
      </c>
      <c r="P48" s="2">
        <v>0</v>
      </c>
      <c r="Q48" s="2">
        <v>3</v>
      </c>
      <c r="R48" s="2">
        <v>3</v>
      </c>
      <c r="S48" s="2">
        <v>3</v>
      </c>
      <c r="T48">
        <f t="shared" si="0"/>
        <v>27</v>
      </c>
      <c r="U48" s="2">
        <v>1</v>
      </c>
      <c r="V48" s="2">
        <v>1</v>
      </c>
      <c r="W48" s="2">
        <v>4</v>
      </c>
      <c r="X48" s="2">
        <v>4</v>
      </c>
      <c r="Y48" s="2">
        <v>8</v>
      </c>
      <c r="Z48" s="2">
        <v>8</v>
      </c>
      <c r="AB48">
        <f t="shared" si="3"/>
        <v>26</v>
      </c>
      <c r="AC48">
        <f t="shared" si="2"/>
        <v>53</v>
      </c>
    </row>
    <row r="49" spans="1:29" x14ac:dyDescent="0.25">
      <c r="A49">
        <v>47</v>
      </c>
      <c r="B49" t="s">
        <v>104</v>
      </c>
      <c r="C49" t="s">
        <v>105</v>
      </c>
      <c r="D49" t="s">
        <v>9</v>
      </c>
      <c r="E49" t="s">
        <v>10</v>
      </c>
      <c r="F49" t="s">
        <v>11</v>
      </c>
      <c r="G49" t="s">
        <v>25</v>
      </c>
      <c r="H49" s="2">
        <v>2</v>
      </c>
      <c r="I49" s="2">
        <v>2</v>
      </c>
      <c r="J49" s="2">
        <v>2</v>
      </c>
      <c r="K49" s="2">
        <v>3</v>
      </c>
      <c r="L49" s="2">
        <v>3</v>
      </c>
      <c r="M49" s="2">
        <v>3</v>
      </c>
      <c r="N49" s="2">
        <v>2</v>
      </c>
      <c r="O49" s="2">
        <v>2</v>
      </c>
      <c r="P49" s="2">
        <v>2</v>
      </c>
      <c r="Q49" s="2">
        <v>3</v>
      </c>
      <c r="R49" s="2">
        <v>3</v>
      </c>
      <c r="S49" s="2">
        <v>3</v>
      </c>
      <c r="T49">
        <f t="shared" si="0"/>
        <v>30</v>
      </c>
      <c r="U49" s="2">
        <v>1</v>
      </c>
      <c r="V49" s="2">
        <v>1</v>
      </c>
      <c r="W49" s="2">
        <v>0</v>
      </c>
      <c r="X49" s="2">
        <v>4</v>
      </c>
      <c r="Y49" s="2">
        <v>2</v>
      </c>
      <c r="Z49" s="2">
        <v>8</v>
      </c>
      <c r="AB49">
        <f t="shared" si="3"/>
        <v>16</v>
      </c>
      <c r="AC49">
        <f t="shared" si="2"/>
        <v>46</v>
      </c>
    </row>
    <row r="50" spans="1:29" x14ac:dyDescent="0.25">
      <c r="A50">
        <v>48</v>
      </c>
      <c r="B50" t="s">
        <v>106</v>
      </c>
      <c r="C50" t="s">
        <v>107</v>
      </c>
      <c r="D50" t="s">
        <v>9</v>
      </c>
      <c r="E50" t="s">
        <v>10</v>
      </c>
      <c r="F50" t="s">
        <v>11</v>
      </c>
      <c r="G50" t="s">
        <v>12</v>
      </c>
      <c r="H50" s="2">
        <v>2</v>
      </c>
      <c r="I50" s="2">
        <v>2</v>
      </c>
      <c r="J50" s="2">
        <v>2</v>
      </c>
      <c r="K50" s="2">
        <v>2</v>
      </c>
      <c r="L50" s="2">
        <v>3</v>
      </c>
      <c r="M50" s="2">
        <v>3</v>
      </c>
      <c r="N50" s="2">
        <v>2</v>
      </c>
      <c r="O50" s="2">
        <v>2</v>
      </c>
      <c r="P50" s="2">
        <v>0</v>
      </c>
      <c r="Q50" s="2">
        <v>0</v>
      </c>
      <c r="R50" s="2">
        <v>3</v>
      </c>
      <c r="S50" s="2">
        <v>0</v>
      </c>
      <c r="T50">
        <f t="shared" si="0"/>
        <v>21</v>
      </c>
      <c r="U50" s="2">
        <v>1</v>
      </c>
      <c r="V50" s="2">
        <v>1</v>
      </c>
      <c r="W50" s="2">
        <v>0</v>
      </c>
      <c r="X50" s="2">
        <v>4</v>
      </c>
      <c r="Y50" s="2">
        <v>0</v>
      </c>
      <c r="Z50" s="2">
        <v>8</v>
      </c>
      <c r="AB50">
        <f t="shared" si="3"/>
        <v>14</v>
      </c>
      <c r="AC50">
        <f t="shared" si="2"/>
        <v>35</v>
      </c>
    </row>
    <row r="51" spans="1:29" x14ac:dyDescent="0.25">
      <c r="A51">
        <v>49</v>
      </c>
      <c r="B51" t="s">
        <v>108</v>
      </c>
      <c r="C51" t="s">
        <v>109</v>
      </c>
      <c r="D51" t="s">
        <v>9</v>
      </c>
      <c r="E51" t="s">
        <v>10</v>
      </c>
      <c r="F51" t="s">
        <v>11</v>
      </c>
      <c r="G51" t="s">
        <v>25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2</v>
      </c>
      <c r="O51" s="2">
        <v>2</v>
      </c>
      <c r="P51" s="2">
        <v>0</v>
      </c>
      <c r="Q51" s="2">
        <v>3</v>
      </c>
      <c r="R51" s="2">
        <v>1</v>
      </c>
      <c r="S51" s="2">
        <v>2</v>
      </c>
      <c r="T51">
        <f t="shared" si="0"/>
        <v>10</v>
      </c>
      <c r="U51" s="2">
        <v>0</v>
      </c>
      <c r="V51" s="2">
        <v>0</v>
      </c>
      <c r="W51" s="2">
        <v>0</v>
      </c>
      <c r="X51" s="2">
        <v>4</v>
      </c>
      <c r="Y51" s="2">
        <v>0</v>
      </c>
      <c r="Z51" s="2">
        <v>7</v>
      </c>
      <c r="AB51">
        <f t="shared" si="3"/>
        <v>11</v>
      </c>
      <c r="AC51">
        <f>SUM(T51,AA51,AB51)</f>
        <v>21</v>
      </c>
    </row>
    <row r="52" spans="1:29" x14ac:dyDescent="0.25">
      <c r="A52">
        <v>50</v>
      </c>
      <c r="B52" t="s">
        <v>110</v>
      </c>
      <c r="C52" t="s">
        <v>111</v>
      </c>
      <c r="D52" t="s">
        <v>9</v>
      </c>
      <c r="E52" t="s">
        <v>10</v>
      </c>
      <c r="F52" t="s">
        <v>11</v>
      </c>
      <c r="G52" t="s">
        <v>25</v>
      </c>
      <c r="T52">
        <f t="shared" si="0"/>
        <v>0</v>
      </c>
      <c r="X52" s="2"/>
      <c r="AB52">
        <f t="shared" si="3"/>
        <v>0</v>
      </c>
      <c r="AC52">
        <f t="shared" si="2"/>
        <v>0</v>
      </c>
    </row>
    <row r="53" spans="1:29" x14ac:dyDescent="0.25">
      <c r="A53">
        <v>51</v>
      </c>
      <c r="B53" t="s">
        <v>112</v>
      </c>
      <c r="C53" t="s">
        <v>113</v>
      </c>
      <c r="D53" t="s">
        <v>9</v>
      </c>
      <c r="E53" t="s">
        <v>10</v>
      </c>
      <c r="F53" t="s">
        <v>11</v>
      </c>
      <c r="G53" t="s">
        <v>12</v>
      </c>
      <c r="T53">
        <f t="shared" si="0"/>
        <v>0</v>
      </c>
      <c r="X53" s="2"/>
      <c r="AB53">
        <f>SUM(U53:Z53)</f>
        <v>0</v>
      </c>
      <c r="AC53">
        <f t="shared" si="2"/>
        <v>0</v>
      </c>
    </row>
    <row r="54" spans="1:29" x14ac:dyDescent="0.25">
      <c r="A54">
        <v>52</v>
      </c>
      <c r="B54" t="s">
        <v>114</v>
      </c>
      <c r="C54" t="s">
        <v>115</v>
      </c>
      <c r="D54" t="s">
        <v>9</v>
      </c>
      <c r="E54" t="s">
        <v>10</v>
      </c>
      <c r="F54" t="s">
        <v>11</v>
      </c>
      <c r="G54" t="s">
        <v>12</v>
      </c>
      <c r="H54" s="2">
        <v>2</v>
      </c>
      <c r="I54" s="2">
        <v>2</v>
      </c>
      <c r="J54" s="2">
        <v>2</v>
      </c>
      <c r="K54" s="2">
        <v>2</v>
      </c>
      <c r="L54" s="2">
        <v>3</v>
      </c>
      <c r="M54" s="2">
        <v>3</v>
      </c>
      <c r="N54" s="2">
        <v>2</v>
      </c>
      <c r="O54" s="2">
        <v>2</v>
      </c>
      <c r="P54" s="2">
        <v>2</v>
      </c>
      <c r="Q54" s="2">
        <v>2</v>
      </c>
      <c r="R54" s="2">
        <v>3</v>
      </c>
      <c r="S54" s="2">
        <v>0</v>
      </c>
      <c r="T54">
        <f t="shared" si="0"/>
        <v>25</v>
      </c>
      <c r="U54" s="2">
        <v>1</v>
      </c>
      <c r="V54" s="2">
        <v>1</v>
      </c>
      <c r="W54" s="2">
        <v>0</v>
      </c>
      <c r="X54" s="2">
        <v>4</v>
      </c>
      <c r="Y54" s="2">
        <v>0</v>
      </c>
      <c r="Z54" s="2">
        <v>8</v>
      </c>
      <c r="AA54" s="2">
        <v>1</v>
      </c>
      <c r="AB54">
        <f>SUM(U54:AA54)</f>
        <v>15</v>
      </c>
      <c r="AC54">
        <f t="shared" si="2"/>
        <v>41</v>
      </c>
    </row>
    <row r="55" spans="1:29" x14ac:dyDescent="0.25">
      <c r="A55">
        <v>53</v>
      </c>
      <c r="B55" t="s">
        <v>116</v>
      </c>
      <c r="C55" t="s">
        <v>117</v>
      </c>
      <c r="D55" t="s">
        <v>9</v>
      </c>
      <c r="E55" t="s">
        <v>10</v>
      </c>
      <c r="F55" t="s">
        <v>11</v>
      </c>
      <c r="G55" t="s">
        <v>25</v>
      </c>
      <c r="H55" s="2">
        <v>1</v>
      </c>
      <c r="I55" s="2">
        <v>2</v>
      </c>
      <c r="J55" s="2">
        <v>2</v>
      </c>
      <c r="K55" s="2">
        <v>2</v>
      </c>
      <c r="L55" s="2">
        <v>3</v>
      </c>
      <c r="M55" s="2">
        <v>3</v>
      </c>
      <c r="N55" s="2">
        <v>2</v>
      </c>
      <c r="O55" s="2">
        <v>2</v>
      </c>
      <c r="P55" s="2">
        <v>0</v>
      </c>
      <c r="Q55" s="2">
        <v>3</v>
      </c>
      <c r="R55" s="2">
        <v>3</v>
      </c>
      <c r="S55" s="2">
        <v>3</v>
      </c>
      <c r="T55">
        <f t="shared" si="0"/>
        <v>26</v>
      </c>
      <c r="U55" s="2">
        <v>1</v>
      </c>
      <c r="V55" s="2">
        <v>1</v>
      </c>
      <c r="W55" s="2">
        <v>0</v>
      </c>
      <c r="X55" s="2">
        <v>4</v>
      </c>
      <c r="Y55" s="2">
        <v>0</v>
      </c>
      <c r="Z55" s="2">
        <v>8</v>
      </c>
      <c r="AB55">
        <f t="shared" ref="AB55:AB62" si="4">SUM(U55:Z55)</f>
        <v>14</v>
      </c>
      <c r="AC55">
        <f t="shared" si="2"/>
        <v>40</v>
      </c>
    </row>
    <row r="56" spans="1:29" x14ac:dyDescent="0.25">
      <c r="A56">
        <v>54</v>
      </c>
      <c r="B56" t="s">
        <v>118</v>
      </c>
      <c r="C56" t="s">
        <v>119</v>
      </c>
      <c r="D56" t="s">
        <v>9</v>
      </c>
      <c r="E56" t="s">
        <v>10</v>
      </c>
      <c r="F56" t="s">
        <v>11</v>
      </c>
      <c r="G56" t="s">
        <v>25</v>
      </c>
      <c r="H56" s="2">
        <v>2</v>
      </c>
      <c r="I56" s="2">
        <v>2</v>
      </c>
      <c r="J56" s="2">
        <v>2</v>
      </c>
      <c r="K56" s="2">
        <v>1</v>
      </c>
      <c r="L56" s="2">
        <v>0</v>
      </c>
      <c r="M56" s="2">
        <v>0</v>
      </c>
      <c r="N56" s="2">
        <v>1</v>
      </c>
      <c r="O56" s="2">
        <v>2</v>
      </c>
      <c r="P56" s="2">
        <v>0</v>
      </c>
      <c r="Q56" s="2">
        <v>0</v>
      </c>
      <c r="R56" s="2">
        <v>0</v>
      </c>
      <c r="S56" s="2">
        <v>0</v>
      </c>
      <c r="T56">
        <f t="shared" si="0"/>
        <v>10</v>
      </c>
      <c r="U56" s="2">
        <v>1</v>
      </c>
      <c r="V56" s="2">
        <v>1</v>
      </c>
      <c r="W56" s="2">
        <v>2</v>
      </c>
      <c r="X56" s="2">
        <v>4</v>
      </c>
      <c r="Y56" s="2">
        <v>1</v>
      </c>
      <c r="Z56" s="2">
        <v>8</v>
      </c>
      <c r="AB56">
        <f t="shared" si="4"/>
        <v>17</v>
      </c>
      <c r="AC56">
        <f t="shared" si="2"/>
        <v>27</v>
      </c>
    </row>
    <row r="57" spans="1:29" x14ac:dyDescent="0.25">
      <c r="A57">
        <v>55</v>
      </c>
      <c r="B57" t="s">
        <v>120</v>
      </c>
      <c r="C57" t="s">
        <v>121</v>
      </c>
      <c r="D57" t="s">
        <v>9</v>
      </c>
      <c r="E57" t="s">
        <v>10</v>
      </c>
      <c r="F57" t="s">
        <v>11</v>
      </c>
      <c r="G57" t="s">
        <v>12</v>
      </c>
      <c r="H57" s="2">
        <v>2</v>
      </c>
      <c r="I57" s="2">
        <v>2</v>
      </c>
      <c r="J57" s="2">
        <v>2</v>
      </c>
      <c r="K57" s="2">
        <v>2</v>
      </c>
      <c r="L57" s="2">
        <v>3</v>
      </c>
      <c r="M57" s="2">
        <v>3</v>
      </c>
      <c r="N57" s="2">
        <v>2</v>
      </c>
      <c r="O57" s="2">
        <v>2</v>
      </c>
      <c r="P57" s="2">
        <v>1</v>
      </c>
      <c r="Q57" s="2">
        <v>3</v>
      </c>
      <c r="R57" s="2">
        <v>3</v>
      </c>
      <c r="S57" s="2">
        <v>3</v>
      </c>
      <c r="T57">
        <f t="shared" si="0"/>
        <v>28</v>
      </c>
      <c r="U57" s="2">
        <v>1</v>
      </c>
      <c r="V57" s="2">
        <v>1</v>
      </c>
      <c r="W57" s="2">
        <v>1</v>
      </c>
      <c r="X57" s="2">
        <v>4</v>
      </c>
      <c r="Y57" s="2">
        <v>0</v>
      </c>
      <c r="Z57" s="2">
        <v>8</v>
      </c>
      <c r="AB57">
        <f t="shared" si="4"/>
        <v>15</v>
      </c>
      <c r="AC57">
        <f t="shared" si="2"/>
        <v>43</v>
      </c>
    </row>
    <row r="58" spans="1:29" x14ac:dyDescent="0.25">
      <c r="A58">
        <v>56</v>
      </c>
      <c r="B58" t="s">
        <v>122</v>
      </c>
      <c r="C58" t="s">
        <v>123</v>
      </c>
      <c r="D58" t="s">
        <v>9</v>
      </c>
      <c r="E58" t="s">
        <v>10</v>
      </c>
      <c r="F58" t="s">
        <v>11</v>
      </c>
      <c r="G58" t="s">
        <v>12</v>
      </c>
      <c r="H58" s="2">
        <v>2</v>
      </c>
      <c r="I58" s="2">
        <v>2</v>
      </c>
      <c r="J58" s="2">
        <v>2</v>
      </c>
      <c r="K58" s="2">
        <v>1</v>
      </c>
      <c r="L58" s="2">
        <v>0</v>
      </c>
      <c r="M58" s="2">
        <v>0</v>
      </c>
      <c r="N58" s="2">
        <v>2</v>
      </c>
      <c r="O58" s="2">
        <v>2</v>
      </c>
      <c r="P58" s="2">
        <v>0</v>
      </c>
      <c r="Q58" s="2">
        <v>0</v>
      </c>
      <c r="R58" s="2">
        <v>3</v>
      </c>
      <c r="S58" s="2">
        <v>0</v>
      </c>
      <c r="T58">
        <f t="shared" si="0"/>
        <v>14</v>
      </c>
      <c r="U58" s="2">
        <v>1</v>
      </c>
      <c r="V58" s="2">
        <v>1</v>
      </c>
      <c r="W58" s="2">
        <v>0</v>
      </c>
      <c r="X58" s="2">
        <v>4</v>
      </c>
      <c r="Y58" s="2">
        <v>1</v>
      </c>
      <c r="Z58" s="2">
        <v>8</v>
      </c>
      <c r="AB58">
        <f t="shared" si="4"/>
        <v>15</v>
      </c>
      <c r="AC58">
        <f t="shared" si="2"/>
        <v>29</v>
      </c>
    </row>
    <row r="59" spans="1:29" x14ac:dyDescent="0.25">
      <c r="A59">
        <v>57</v>
      </c>
      <c r="B59" t="s">
        <v>124</v>
      </c>
      <c r="C59" t="s">
        <v>125</v>
      </c>
      <c r="D59" t="s">
        <v>9</v>
      </c>
      <c r="E59" t="s">
        <v>10</v>
      </c>
      <c r="F59" t="s">
        <v>11</v>
      </c>
      <c r="G59" t="s">
        <v>12</v>
      </c>
      <c r="H59" s="2">
        <v>2</v>
      </c>
      <c r="I59" s="2">
        <v>1</v>
      </c>
      <c r="J59" s="2">
        <v>0</v>
      </c>
      <c r="K59" s="2">
        <v>0</v>
      </c>
      <c r="L59" s="2">
        <v>0</v>
      </c>
      <c r="M59" s="2">
        <v>0</v>
      </c>
      <c r="N59" s="2">
        <v>2</v>
      </c>
      <c r="O59" s="2">
        <v>2</v>
      </c>
      <c r="P59" s="2">
        <v>0</v>
      </c>
      <c r="Q59" s="2">
        <v>3</v>
      </c>
      <c r="R59" s="2">
        <v>3</v>
      </c>
      <c r="S59" s="2">
        <v>3</v>
      </c>
      <c r="T59">
        <f t="shared" si="0"/>
        <v>16</v>
      </c>
      <c r="U59" s="2">
        <v>1</v>
      </c>
      <c r="V59" s="2">
        <v>0</v>
      </c>
      <c r="W59" s="2">
        <v>0</v>
      </c>
      <c r="X59" s="2">
        <v>4</v>
      </c>
      <c r="Y59" s="2">
        <v>0</v>
      </c>
      <c r="Z59" s="2">
        <v>8</v>
      </c>
      <c r="AB59">
        <f t="shared" si="4"/>
        <v>13</v>
      </c>
      <c r="AC59">
        <f>SUM(T59,AA59,AB59)</f>
        <v>29</v>
      </c>
    </row>
    <row r="60" spans="1:29" x14ac:dyDescent="0.25">
      <c r="A60">
        <v>58</v>
      </c>
      <c r="B60" t="s">
        <v>126</v>
      </c>
      <c r="C60" t="s">
        <v>127</v>
      </c>
      <c r="D60" t="s">
        <v>9</v>
      </c>
      <c r="E60" t="s">
        <v>10</v>
      </c>
      <c r="F60" t="s">
        <v>11</v>
      </c>
      <c r="G60" t="s">
        <v>25</v>
      </c>
      <c r="H60" s="2">
        <v>2</v>
      </c>
      <c r="I60" s="2">
        <v>2</v>
      </c>
      <c r="J60" s="2">
        <v>2</v>
      </c>
      <c r="K60" s="2">
        <v>0</v>
      </c>
      <c r="L60" s="2">
        <v>0</v>
      </c>
      <c r="M60" s="2">
        <v>0</v>
      </c>
      <c r="N60" s="2">
        <v>2</v>
      </c>
      <c r="O60" s="2">
        <v>2</v>
      </c>
      <c r="P60" s="2">
        <v>2</v>
      </c>
      <c r="Q60" s="2">
        <v>0</v>
      </c>
      <c r="R60" s="2">
        <v>0</v>
      </c>
      <c r="S60" s="2">
        <v>0</v>
      </c>
      <c r="T60">
        <f t="shared" si="0"/>
        <v>12</v>
      </c>
      <c r="U60" s="2">
        <v>1</v>
      </c>
      <c r="V60" s="2">
        <v>0</v>
      </c>
      <c r="W60" s="2">
        <v>0</v>
      </c>
      <c r="X60" s="2">
        <v>4</v>
      </c>
      <c r="Y60" s="2">
        <v>0</v>
      </c>
      <c r="Z60" s="2">
        <v>8</v>
      </c>
      <c r="AB60">
        <f t="shared" si="4"/>
        <v>13</v>
      </c>
      <c r="AC60">
        <f t="shared" si="2"/>
        <v>25</v>
      </c>
    </row>
    <row r="61" spans="1:29" x14ac:dyDescent="0.25">
      <c r="A61">
        <v>59</v>
      </c>
      <c r="B61" t="s">
        <v>128</v>
      </c>
      <c r="C61" t="s">
        <v>129</v>
      </c>
      <c r="D61" t="s">
        <v>9</v>
      </c>
      <c r="E61" t="s">
        <v>10</v>
      </c>
      <c r="F61" t="s">
        <v>11</v>
      </c>
      <c r="G61" t="s">
        <v>25</v>
      </c>
      <c r="AB61">
        <f t="shared" si="4"/>
        <v>0</v>
      </c>
      <c r="AC61">
        <f t="shared" si="2"/>
        <v>0</v>
      </c>
    </row>
    <row r="62" spans="1:29" x14ac:dyDescent="0.25">
      <c r="AB62">
        <f t="shared" si="4"/>
        <v>0</v>
      </c>
      <c r="AC62">
        <f t="shared" si="2"/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visb2015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boka</dc:creator>
  <cp:lastModifiedBy>Pcelica</cp:lastModifiedBy>
  <dcterms:created xsi:type="dcterms:W3CDTF">2015-04-17T18:32:59Z</dcterms:created>
  <dcterms:modified xsi:type="dcterms:W3CDTF">2015-06-23T22:06:26Z</dcterms:modified>
</cp:coreProperties>
</file>