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28"/>
  </bookViews>
  <sheets>
    <sheet name="1.grupa" sheetId="1" r:id="rId1"/>
  </sheets>
  <calcPr calcId="145621"/>
</workbook>
</file>

<file path=xl/calcChain.xml><?xml version="1.0" encoding="utf-8"?>
<calcChain xmlns="http://schemas.openxmlformats.org/spreadsheetml/2006/main">
  <c r="J81" i="1" l="1"/>
  <c r="J87" i="1"/>
  <c r="J88" i="1"/>
  <c r="J151" i="1"/>
  <c r="J153" i="1"/>
  <c r="J141" i="1"/>
  <c r="J142" i="1"/>
  <c r="J132" i="1"/>
  <c r="J134" i="1"/>
  <c r="J126" i="1"/>
  <c r="J124" i="1"/>
  <c r="J122" i="1"/>
  <c r="J105" i="1"/>
  <c r="J106" i="1"/>
  <c r="J108" i="1"/>
  <c r="J109" i="1"/>
  <c r="J96" i="1"/>
  <c r="J97" i="1"/>
  <c r="J99" i="1"/>
  <c r="J90" i="1"/>
  <c r="J73" i="1" l="1"/>
  <c r="J74" i="1"/>
  <c r="J70" i="1"/>
  <c r="J71" i="1"/>
  <c r="J69" i="1"/>
  <c r="J28" i="1"/>
  <c r="J65" i="1"/>
  <c r="J62" i="1"/>
  <c r="J61" i="1"/>
  <c r="J51" i="1"/>
  <c r="J48" i="1"/>
  <c r="J44" i="1"/>
  <c r="J35" i="1"/>
  <c r="J29" i="1"/>
  <c r="J20" i="1"/>
  <c r="J4" i="1"/>
  <c r="J5" i="1"/>
  <c r="G157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F157" i="1"/>
  <c r="E157" i="1"/>
  <c r="H3" i="1"/>
  <c r="H157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<sst xmlns="http://schemas.openxmlformats.org/spreadsheetml/2006/main" count="521" uniqueCount="335">
  <si>
    <t>Бр.</t>
  </si>
  <si>
    <t>Индекс</t>
  </si>
  <si>
    <t>Презиме и име</t>
  </si>
  <si>
    <t xml:space="preserve"> 110/2016</t>
  </si>
  <si>
    <t xml:space="preserve">Аздејковић, Марија   </t>
  </si>
  <si>
    <t>М1</t>
  </si>
  <si>
    <t xml:space="preserve"> 391/2016</t>
  </si>
  <si>
    <t xml:space="preserve">Андрић, Горица   </t>
  </si>
  <si>
    <t xml:space="preserve"> 316/2016</t>
  </si>
  <si>
    <t xml:space="preserve">Васић, Данило   </t>
  </si>
  <si>
    <t xml:space="preserve"> 253/2015</t>
  </si>
  <si>
    <t xml:space="preserve">Вучићевић, Урош   </t>
  </si>
  <si>
    <t xml:space="preserve"> 274/2016</t>
  </si>
  <si>
    <t xml:space="preserve">Гордић, Катарина   </t>
  </si>
  <si>
    <t xml:space="preserve"> 193/2016</t>
  </si>
  <si>
    <t xml:space="preserve">Димитријевић, Урош   </t>
  </si>
  <si>
    <t xml:space="preserve"> 19/2016</t>
  </si>
  <si>
    <t xml:space="preserve">Драшковић, Ања   </t>
  </si>
  <si>
    <t xml:space="preserve"> 431/2015</t>
  </si>
  <si>
    <t xml:space="preserve">Ђуран, Мирна   </t>
  </si>
  <si>
    <t xml:space="preserve"> 340/2015</t>
  </si>
  <si>
    <t xml:space="preserve">Ђурић, Вишеслав   </t>
  </si>
  <si>
    <t xml:space="preserve"> 250/2015</t>
  </si>
  <si>
    <t xml:space="preserve">Јовановић, Ђорђе   </t>
  </si>
  <si>
    <t xml:space="preserve"> 349/2015</t>
  </si>
  <si>
    <t xml:space="preserve">Јокић, Никола   </t>
  </si>
  <si>
    <t xml:space="preserve"> 88/2016</t>
  </si>
  <si>
    <t xml:space="preserve">Калем, Стефан   </t>
  </si>
  <si>
    <t xml:space="preserve"> 34/2016</t>
  </si>
  <si>
    <t xml:space="preserve">Ковач, Дејан   </t>
  </si>
  <si>
    <t xml:space="preserve"> 10/2016</t>
  </si>
  <si>
    <t xml:space="preserve">Кутлешић, Дубравка   </t>
  </si>
  <si>
    <t xml:space="preserve"> 46/2016</t>
  </si>
  <si>
    <t xml:space="preserve">Марковић, Ана   </t>
  </si>
  <si>
    <t xml:space="preserve"> 292/2015</t>
  </si>
  <si>
    <t xml:space="preserve">Миланков, Душан   </t>
  </si>
  <si>
    <t xml:space="preserve"> 283/2015</t>
  </si>
  <si>
    <t xml:space="preserve">Милосављевић, Иван   </t>
  </si>
  <si>
    <t xml:space="preserve"> 139/2016</t>
  </si>
  <si>
    <t xml:space="preserve">Николић, Маја   </t>
  </si>
  <si>
    <t xml:space="preserve"> 172/2016</t>
  </si>
  <si>
    <t xml:space="preserve">Оташевић, Алекса   </t>
  </si>
  <si>
    <t xml:space="preserve"> 361/2016</t>
  </si>
  <si>
    <t xml:space="preserve">Пантић, Ана   </t>
  </si>
  <si>
    <t xml:space="preserve"> 280/2016</t>
  </si>
  <si>
    <t xml:space="preserve">Перишић, Лазар   </t>
  </si>
  <si>
    <t xml:space="preserve"> 322/2016</t>
  </si>
  <si>
    <t xml:space="preserve">Поповић, Вера   </t>
  </si>
  <si>
    <t xml:space="preserve"> 319/2016</t>
  </si>
  <si>
    <t xml:space="preserve">Радић, Вукашин   </t>
  </si>
  <si>
    <t xml:space="preserve"> 343/2016</t>
  </si>
  <si>
    <t xml:space="preserve">Радојковић, Петра   </t>
  </si>
  <si>
    <t xml:space="preserve"> 211/2016</t>
  </si>
  <si>
    <t xml:space="preserve">Ранђеловић, Јован   </t>
  </si>
  <si>
    <t xml:space="preserve"> 421/2015</t>
  </si>
  <si>
    <t xml:space="preserve">Рашета, Тихомир   </t>
  </si>
  <si>
    <t xml:space="preserve"> 40/2016</t>
  </si>
  <si>
    <t xml:space="preserve">Секулић, Емилија   </t>
  </si>
  <si>
    <t xml:space="preserve"> 7/2016</t>
  </si>
  <si>
    <t xml:space="preserve">Симић, Милица   </t>
  </si>
  <si>
    <t xml:space="preserve"> 16/2016</t>
  </si>
  <si>
    <t xml:space="preserve">Станић, Иван   </t>
  </si>
  <si>
    <t xml:space="preserve"> 328/2016</t>
  </si>
  <si>
    <t xml:space="preserve">Стојановић, Михајло   </t>
  </si>
  <si>
    <t xml:space="preserve"> 199/2016</t>
  </si>
  <si>
    <t xml:space="preserve">Ћоћић, Андријана   </t>
  </si>
  <si>
    <t xml:space="preserve"> 187/2016</t>
  </si>
  <si>
    <t xml:space="preserve">Шегрт, Немања   </t>
  </si>
  <si>
    <t xml:space="preserve"> 103/2015</t>
  </si>
  <si>
    <t xml:space="preserve">Шкорић, Александар   </t>
  </si>
  <si>
    <t xml:space="preserve"> 260/2013</t>
  </si>
  <si>
    <t xml:space="preserve">Богдановић, Маја   </t>
  </si>
  <si>
    <t>1М</t>
  </si>
  <si>
    <t xml:space="preserve"> 320/2014</t>
  </si>
  <si>
    <t xml:space="preserve">Голубовић, Вања   </t>
  </si>
  <si>
    <t xml:space="preserve"> 245/2014</t>
  </si>
  <si>
    <t xml:space="preserve">Јевђовић, Сања   </t>
  </si>
  <si>
    <t xml:space="preserve"> 365/2014</t>
  </si>
  <si>
    <t xml:space="preserve">Лескур, Саша   </t>
  </si>
  <si>
    <t xml:space="preserve"> 8/2011</t>
  </si>
  <si>
    <t xml:space="preserve">Марковић, Никола   </t>
  </si>
  <si>
    <t xml:space="preserve"> 113/2014</t>
  </si>
  <si>
    <t xml:space="preserve">Рајковић, Никола   </t>
  </si>
  <si>
    <t xml:space="preserve"> 341/2014</t>
  </si>
  <si>
    <t xml:space="preserve">Рековић, Николина   </t>
  </si>
  <si>
    <t xml:space="preserve"> 63/2008</t>
  </si>
  <si>
    <t xml:space="preserve">Аврамовић, Немања   </t>
  </si>
  <si>
    <t>Р</t>
  </si>
  <si>
    <t xml:space="preserve"> 321/2009</t>
  </si>
  <si>
    <t xml:space="preserve">Брдар, Ана   </t>
  </si>
  <si>
    <t xml:space="preserve"> 211/2007</t>
  </si>
  <si>
    <t xml:space="preserve">Стојичић, Дамјана   </t>
  </si>
  <si>
    <t xml:space="preserve"> 81/2015</t>
  </si>
  <si>
    <t xml:space="preserve">Арсовић, Павле   </t>
  </si>
  <si>
    <t xml:space="preserve"> 312/2016</t>
  </si>
  <si>
    <t xml:space="preserve">Аџемовић, Илија   </t>
  </si>
  <si>
    <t xml:space="preserve"> 81/2016</t>
  </si>
  <si>
    <t xml:space="preserve">Барић, Петар   </t>
  </si>
  <si>
    <t xml:space="preserve"> 255/2015</t>
  </si>
  <si>
    <t xml:space="preserve">Божанић, Гргур   </t>
  </si>
  <si>
    <t xml:space="preserve"> 291/2016</t>
  </si>
  <si>
    <t xml:space="preserve">Букарица, Андрија   </t>
  </si>
  <si>
    <t xml:space="preserve"> 27/2016</t>
  </si>
  <si>
    <t xml:space="preserve">Величковић, Ања   </t>
  </si>
  <si>
    <t xml:space="preserve"> 63/2016</t>
  </si>
  <si>
    <t xml:space="preserve">Вилотић, Невена   </t>
  </si>
  <si>
    <t xml:space="preserve"> 18/2016</t>
  </si>
  <si>
    <t xml:space="preserve">Вуковић, Петар   </t>
  </si>
  <si>
    <t xml:space="preserve"> 54/2016</t>
  </si>
  <si>
    <t xml:space="preserve">Драшковић, Наталија   </t>
  </si>
  <si>
    <t xml:space="preserve"> 132/2015</t>
  </si>
  <si>
    <t xml:space="preserve">Дубравчић, Никола   </t>
  </si>
  <si>
    <t xml:space="preserve"> 270/2016</t>
  </si>
  <si>
    <t xml:space="preserve">Ђокић, Растко   </t>
  </si>
  <si>
    <t xml:space="preserve"> 342/2015</t>
  </si>
  <si>
    <t xml:space="preserve">Јанковић, Ада   </t>
  </si>
  <si>
    <t xml:space="preserve"> 285/2016</t>
  </si>
  <si>
    <t xml:space="preserve">Јараковић, Никола   </t>
  </si>
  <si>
    <t xml:space="preserve"> 261/2015</t>
  </si>
  <si>
    <t xml:space="preserve">Јоцић, Алексеј   </t>
  </si>
  <si>
    <t xml:space="preserve"> 51/2016</t>
  </si>
  <si>
    <t xml:space="preserve">Каличанин, Милош   </t>
  </si>
  <si>
    <t xml:space="preserve"> 273/2016</t>
  </si>
  <si>
    <t xml:space="preserve">Комазец, Јелена   </t>
  </si>
  <si>
    <t xml:space="preserve"> 435/2015</t>
  </si>
  <si>
    <t xml:space="preserve">Маслак, Јасмина   </t>
  </si>
  <si>
    <t xml:space="preserve"> 222/2015</t>
  </si>
  <si>
    <t xml:space="preserve">Милановић, Анђела   </t>
  </si>
  <si>
    <t xml:space="preserve"> 6/2016</t>
  </si>
  <si>
    <t xml:space="preserve">Миленковић, Јован   </t>
  </si>
  <si>
    <t xml:space="preserve"> 12/2016</t>
  </si>
  <si>
    <t xml:space="preserve">Милинковић, Огњен   </t>
  </si>
  <si>
    <t xml:space="preserve"> 192/2015</t>
  </si>
  <si>
    <t xml:space="preserve">Милић, Александра   </t>
  </si>
  <si>
    <t xml:space="preserve"> 198/2016</t>
  </si>
  <si>
    <t xml:space="preserve">Милић, Никола   </t>
  </si>
  <si>
    <t xml:space="preserve"> 42/2016</t>
  </si>
  <si>
    <t xml:space="preserve">Милићевић, Ана   </t>
  </si>
  <si>
    <t xml:space="preserve"> 174/2016</t>
  </si>
  <si>
    <t xml:space="preserve">Митровић, Радиша   </t>
  </si>
  <si>
    <t xml:space="preserve"> 357/2015</t>
  </si>
  <si>
    <t xml:space="preserve">Мићановић, Дарко   </t>
  </si>
  <si>
    <t xml:space="preserve"> 279/2016</t>
  </si>
  <si>
    <t xml:space="preserve">Мојовић, Владимир   </t>
  </si>
  <si>
    <t xml:space="preserve"> 33/2016</t>
  </si>
  <si>
    <t xml:space="preserve">Николић, Ана   </t>
  </si>
  <si>
    <t xml:space="preserve"> 399/2015</t>
  </si>
  <si>
    <t xml:space="preserve">Павасовић, Наталија   </t>
  </si>
  <si>
    <t xml:space="preserve"> 384/2015</t>
  </si>
  <si>
    <t xml:space="preserve">Праменковић, Злата   </t>
  </si>
  <si>
    <t xml:space="preserve"> 183/2016</t>
  </si>
  <si>
    <t xml:space="preserve">Рњак, Никола   </t>
  </si>
  <si>
    <t xml:space="preserve"> 186/2015</t>
  </si>
  <si>
    <t xml:space="preserve">Секулић, Анђела   </t>
  </si>
  <si>
    <t xml:space="preserve"> 24/2015</t>
  </si>
  <si>
    <t xml:space="preserve">Тасић, Вукашин   </t>
  </si>
  <si>
    <t xml:space="preserve"> 186/2016</t>
  </si>
  <si>
    <t xml:space="preserve">Урошевић, Маријана   </t>
  </si>
  <si>
    <t xml:space="preserve"> 213/2016</t>
  </si>
  <si>
    <t xml:space="preserve">Цветковић, Богосав   </t>
  </si>
  <si>
    <t xml:space="preserve"> 219/2016</t>
  </si>
  <si>
    <t xml:space="preserve">Чулић, Сара   </t>
  </si>
  <si>
    <t xml:space="preserve"> 24/2016</t>
  </si>
  <si>
    <t xml:space="preserve">Шимпрага, Јелена   </t>
  </si>
  <si>
    <t xml:space="preserve"> 303/2014</t>
  </si>
  <si>
    <t xml:space="preserve">Глигоровић, Данило   </t>
  </si>
  <si>
    <t xml:space="preserve"> 60/2012</t>
  </si>
  <si>
    <t xml:space="preserve">Драшковић, Николина   </t>
  </si>
  <si>
    <t xml:space="preserve"> 339/2012</t>
  </si>
  <si>
    <t xml:space="preserve">Ђилас, Алекса   </t>
  </si>
  <si>
    <t xml:space="preserve"> 261/2011</t>
  </si>
  <si>
    <t xml:space="preserve">Илић, Стефан   </t>
  </si>
  <si>
    <t xml:space="preserve"> 255/2011</t>
  </si>
  <si>
    <t xml:space="preserve">Јанковић, Младен   </t>
  </si>
  <si>
    <t xml:space="preserve"> 255/2014</t>
  </si>
  <si>
    <t xml:space="preserve">Јоксимовић, Никола   </t>
  </si>
  <si>
    <t xml:space="preserve"> 318/2014</t>
  </si>
  <si>
    <t xml:space="preserve">Ковачевић, Алекса   </t>
  </si>
  <si>
    <t xml:space="preserve"> 291/2014</t>
  </si>
  <si>
    <t xml:space="preserve">Марјановић, Давид   </t>
  </si>
  <si>
    <t xml:space="preserve"> 264/2014</t>
  </si>
  <si>
    <t xml:space="preserve">Марковић, Драгана   </t>
  </si>
  <si>
    <t xml:space="preserve"> 150/2013</t>
  </si>
  <si>
    <t xml:space="preserve">Милашиновић, Ана   </t>
  </si>
  <si>
    <t xml:space="preserve"> 159/2013</t>
  </si>
  <si>
    <t xml:space="preserve">Пиштељић, Алекса   </t>
  </si>
  <si>
    <t xml:space="preserve"> 429/2014</t>
  </si>
  <si>
    <t xml:space="preserve">Предић, Дејан   </t>
  </si>
  <si>
    <t xml:space="preserve"> 138/2014</t>
  </si>
  <si>
    <t xml:space="preserve">Ракић, Милица   </t>
  </si>
  <si>
    <t xml:space="preserve"> 378/2011</t>
  </si>
  <si>
    <t xml:space="preserve">Стојковска, Бисера   </t>
  </si>
  <si>
    <t xml:space="preserve"> 96/2014</t>
  </si>
  <si>
    <t xml:space="preserve">Тошић, Тања   </t>
  </si>
  <si>
    <t xml:space="preserve"> 5/2016</t>
  </si>
  <si>
    <t xml:space="preserve">Бабић, Милица   </t>
  </si>
  <si>
    <t xml:space="preserve"> 344/2015</t>
  </si>
  <si>
    <t xml:space="preserve">Бекоња, Марко   </t>
  </si>
  <si>
    <t xml:space="preserve"> 260/2015</t>
  </si>
  <si>
    <t xml:space="preserve">Божовић, Бојан   </t>
  </si>
  <si>
    <t xml:space="preserve"> 197/2015</t>
  </si>
  <si>
    <t xml:space="preserve">Веснић, Матија   </t>
  </si>
  <si>
    <t xml:space="preserve"> 173/2016</t>
  </si>
  <si>
    <t xml:space="preserve">Вођевић, Тадија   </t>
  </si>
  <si>
    <t xml:space="preserve"> 266/2016</t>
  </si>
  <si>
    <t xml:space="preserve"> 281/2015</t>
  </si>
  <si>
    <t xml:space="preserve">Грмуша, Иван   </t>
  </si>
  <si>
    <t xml:space="preserve"> 314/2016</t>
  </si>
  <si>
    <t xml:space="preserve">Гукић, Иван   </t>
  </si>
  <si>
    <t xml:space="preserve"> 71/2016</t>
  </si>
  <si>
    <t xml:space="preserve">Ђокић, Зорана   </t>
  </si>
  <si>
    <t xml:space="preserve"> 146/2016</t>
  </si>
  <si>
    <t xml:space="preserve">Ђурић, Милош   </t>
  </si>
  <si>
    <t xml:space="preserve"> 275/2016</t>
  </si>
  <si>
    <t xml:space="preserve">Живковић, Марко   </t>
  </si>
  <si>
    <t xml:space="preserve"> 278/2016</t>
  </si>
  <si>
    <t xml:space="preserve">Иванковић, Сандра   </t>
  </si>
  <si>
    <t xml:space="preserve"> 311/2016</t>
  </si>
  <si>
    <t xml:space="preserve">Јанковић, Стефан   </t>
  </si>
  <si>
    <t xml:space="preserve"> 209/2016</t>
  </si>
  <si>
    <t xml:space="preserve">Калаба, Сергеј   </t>
  </si>
  <si>
    <t xml:space="preserve"> 32/2016</t>
  </si>
  <si>
    <t xml:space="preserve">Катић, Марија   </t>
  </si>
  <si>
    <t xml:space="preserve"> 371/2015</t>
  </si>
  <si>
    <t xml:space="preserve">Килибарда, Маша   </t>
  </si>
  <si>
    <t xml:space="preserve"> 182/2016</t>
  </si>
  <si>
    <t xml:space="preserve">Кутлешић, Милош   </t>
  </si>
  <si>
    <t xml:space="preserve"> 254/2015</t>
  </si>
  <si>
    <t xml:space="preserve">Љиљанић, Сара   </t>
  </si>
  <si>
    <t xml:space="preserve"> 44/2015</t>
  </si>
  <si>
    <t xml:space="preserve">Мандић, Владимир   </t>
  </si>
  <si>
    <t xml:space="preserve"> 44/2016</t>
  </si>
  <si>
    <t xml:space="preserve">Матић, Сара   </t>
  </si>
  <si>
    <t xml:space="preserve"> 305/2016</t>
  </si>
  <si>
    <t xml:space="preserve">Матовић, Сара   </t>
  </si>
  <si>
    <t xml:space="preserve"> 131/2016</t>
  </si>
  <si>
    <t xml:space="preserve">Миликић, Петар   </t>
  </si>
  <si>
    <t xml:space="preserve"> 200/2016</t>
  </si>
  <si>
    <t xml:space="preserve">Милосављевић, Сања   </t>
  </si>
  <si>
    <t xml:space="preserve"> 8/2016</t>
  </si>
  <si>
    <t xml:space="preserve">Митровић, Стефан   </t>
  </si>
  <si>
    <t xml:space="preserve"> 242/2015</t>
  </si>
  <si>
    <t xml:space="preserve">Младеновић, Александар   </t>
  </si>
  <si>
    <t xml:space="preserve"> 302/2015</t>
  </si>
  <si>
    <t xml:space="preserve">Наумовић, Наталија   </t>
  </si>
  <si>
    <t xml:space="preserve"> 251/2015</t>
  </si>
  <si>
    <t xml:space="preserve">Николић, Милош   </t>
  </si>
  <si>
    <t xml:space="preserve"> 194/2016</t>
  </si>
  <si>
    <t xml:space="preserve">Османи, Ален   </t>
  </si>
  <si>
    <t xml:space="preserve"> 332/2015</t>
  </si>
  <si>
    <t xml:space="preserve">Перендић, Марко   </t>
  </si>
  <si>
    <t xml:space="preserve"> 188/2015</t>
  </si>
  <si>
    <t xml:space="preserve">Петрић, Филип   </t>
  </si>
  <si>
    <t xml:space="preserve"> 272/2016</t>
  </si>
  <si>
    <t xml:space="preserve">Ристовић, Исидора   </t>
  </si>
  <si>
    <t xml:space="preserve"> 230/2016</t>
  </si>
  <si>
    <t xml:space="preserve">Траиловић, Александра   </t>
  </si>
  <si>
    <t xml:space="preserve"> 269/2016</t>
  </si>
  <si>
    <t xml:space="preserve">Хаџи-Ђокић, Лука   </t>
  </si>
  <si>
    <t xml:space="preserve"> 350/2015</t>
  </si>
  <si>
    <t xml:space="preserve">Шулаја, Марко   </t>
  </si>
  <si>
    <t xml:space="preserve"> 244/2014</t>
  </si>
  <si>
    <t xml:space="preserve">Брајковић, Павле   </t>
  </si>
  <si>
    <t xml:space="preserve"> 25/2014</t>
  </si>
  <si>
    <t xml:space="preserve">Вујевић, Милан   </t>
  </si>
  <si>
    <t xml:space="preserve"> 265/2014</t>
  </si>
  <si>
    <t xml:space="preserve">Дамјановић, Јулија   </t>
  </si>
  <si>
    <t xml:space="preserve"> 268/2014</t>
  </si>
  <si>
    <t xml:space="preserve">Дограјић, Милош   </t>
  </si>
  <si>
    <t xml:space="preserve"> 340/2011</t>
  </si>
  <si>
    <t xml:space="preserve">Ђукић, Марија   </t>
  </si>
  <si>
    <t xml:space="preserve"> 106/2013</t>
  </si>
  <si>
    <t xml:space="preserve">Ердељанин, Александар   </t>
  </si>
  <si>
    <t xml:space="preserve"> 283/2014</t>
  </si>
  <si>
    <t xml:space="preserve">Ивљанин, Олга   </t>
  </si>
  <si>
    <t xml:space="preserve"> 334/2014</t>
  </si>
  <si>
    <t xml:space="preserve">Јовановић, Кристина   </t>
  </si>
  <si>
    <t xml:space="preserve"> 208/2014</t>
  </si>
  <si>
    <t xml:space="preserve">Јокић, Теодора   </t>
  </si>
  <si>
    <t xml:space="preserve"> 370/2013</t>
  </si>
  <si>
    <t xml:space="preserve">Лончар, Ђорђе   </t>
  </si>
  <si>
    <t xml:space="preserve"> 295/2014</t>
  </si>
  <si>
    <t xml:space="preserve">Маричић, Ирена   </t>
  </si>
  <si>
    <t xml:space="preserve"> 232/2013</t>
  </si>
  <si>
    <t xml:space="preserve">Мацура, Василије   </t>
  </si>
  <si>
    <t xml:space="preserve"> 343/2014</t>
  </si>
  <si>
    <t xml:space="preserve">Михајловић, Богдан   </t>
  </si>
  <si>
    <t xml:space="preserve"> 346/2013</t>
  </si>
  <si>
    <t xml:space="preserve">Недељковић, Александар - Саша   </t>
  </si>
  <si>
    <t xml:space="preserve"> 28/2014</t>
  </si>
  <si>
    <t xml:space="preserve">Перић, Никола   </t>
  </si>
  <si>
    <t xml:space="preserve"> 247/2014</t>
  </si>
  <si>
    <t xml:space="preserve">Петровић, Милица   </t>
  </si>
  <si>
    <t xml:space="preserve"> 274/2013</t>
  </si>
  <si>
    <t xml:space="preserve">Петровић, Сава   </t>
  </si>
  <si>
    <t xml:space="preserve"> 118/2014</t>
  </si>
  <si>
    <t xml:space="preserve">Планиничић, Марија   </t>
  </si>
  <si>
    <t xml:space="preserve"> 139/2013</t>
  </si>
  <si>
    <t xml:space="preserve">Радовић, Никола   </t>
  </si>
  <si>
    <t xml:space="preserve"> 379/2014</t>
  </si>
  <si>
    <t xml:space="preserve">Стаматовић, Исидора   </t>
  </si>
  <si>
    <t xml:space="preserve"> 250/2013</t>
  </si>
  <si>
    <t xml:space="preserve">Церовић, Даница   </t>
  </si>
  <si>
    <t xml:space="preserve"> 46/2012</t>
  </si>
  <si>
    <t xml:space="preserve">Цокић, Никола   </t>
  </si>
  <si>
    <t xml:space="preserve"> 142/2013</t>
  </si>
  <si>
    <t xml:space="preserve">Шапоњић, Сандра   </t>
  </si>
  <si>
    <t xml:space="preserve"> 235/2013</t>
  </si>
  <si>
    <t xml:space="preserve">Шишић, Невена   </t>
  </si>
  <si>
    <t xml:space="preserve"> 145/2013</t>
  </si>
  <si>
    <t xml:space="preserve">Шљивић, Бранка   </t>
  </si>
  <si>
    <t>Студ. прог.</t>
  </si>
  <si>
    <t>1.тест</t>
  </si>
  <si>
    <t xml:space="preserve">Несторовић Стеван </t>
  </si>
  <si>
    <t>318/2015</t>
  </si>
  <si>
    <t>није на списку</t>
  </si>
  <si>
    <r>
      <t xml:space="preserve">Гаџић, Димитрије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!</t>
    </r>
  </si>
  <si>
    <t>2.тест</t>
  </si>
  <si>
    <t>ПО</t>
  </si>
  <si>
    <t>Кол.</t>
  </si>
  <si>
    <t>Група 2р, предавања: З. Станимировић, вежбе, М. Ивановић и К. Костић</t>
  </si>
  <si>
    <t>јун2</t>
  </si>
  <si>
    <t>ПИ јун1</t>
  </si>
  <si>
    <t>Усмени</t>
  </si>
  <si>
    <t>ПО+ПИ јун 1</t>
  </si>
  <si>
    <t>20.јун у 13h</t>
  </si>
  <si>
    <t>21. jun u 13h</t>
  </si>
  <si>
    <t>20. jun u 13h</t>
  </si>
  <si>
    <t>20. jun u 16h</t>
  </si>
  <si>
    <t>јун 2</t>
  </si>
  <si>
    <t>20. jун у 13h</t>
  </si>
  <si>
    <t>20. jун у 16h</t>
  </si>
  <si>
    <t>21. jun u 9h</t>
  </si>
  <si>
    <t>21. јун у 13h</t>
  </si>
  <si>
    <t>Николић Весна (стари статут)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</si>
</sst>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14">
    <xf numFmtId="0" fontId="0" fillId="0" borderId="0" xfId="0"/>
    <xf numFmtId="0" fontId="18" fillId="0" borderId="0" xfId="42" applyFont="1" applyAlignment="1"/>
    <xf numFmtId="0" fontId="20" fillId="0" borderId="0" xfId="42" applyFont="1" applyAlignment="1"/>
    <xf numFmtId="0" fontId="21" fillId="0" borderId="0" xfId="42" applyFont="1" applyAlignment="1"/>
    <xf numFmtId="0" fontId="21" fillId="0" borderId="0" xfId="43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43" applyFont="1" applyAlignment="1">
      <alignment horizontal="center"/>
    </xf>
    <xf numFmtId="0" fontId="18" fillId="0" borderId="0" xfId="4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topLeftCell="A138" zoomScaleNormal="100" workbookViewId="0">
      <selection activeCell="N1" sqref="N1:O1048576"/>
    </sheetView>
  </sheetViews>
  <sheetFormatPr defaultRowHeight="14.4" x14ac:dyDescent="0.3"/>
  <cols>
    <col min="1" max="1" width="5.109375" customWidth="1"/>
    <col min="3" max="3" width="26.6640625" customWidth="1"/>
    <col min="4" max="4" width="9.6640625" style="5" hidden="1" customWidth="1"/>
    <col min="5" max="5" width="0" style="5" hidden="1" customWidth="1"/>
    <col min="6" max="6" width="12.33203125" style="5" hidden="1" customWidth="1"/>
    <col min="7" max="7" width="0" style="5" hidden="1" customWidth="1"/>
    <col min="8" max="8" width="8.88671875" style="5"/>
    <col min="9" max="10" width="13.88671875" customWidth="1"/>
    <col min="11" max="11" width="19.33203125" style="5" customWidth="1"/>
    <col min="14" max="14" width="13.44140625" hidden="1" customWidth="1"/>
    <col min="15" max="15" width="8.88671875" hidden="1" customWidth="1"/>
  </cols>
  <sheetData>
    <row r="1" spans="1:15" x14ac:dyDescent="0.3">
      <c r="A1" t="s">
        <v>320</v>
      </c>
      <c r="F1" s="6"/>
    </row>
    <row r="2" spans="1:15" x14ac:dyDescent="0.3">
      <c r="A2" t="s">
        <v>0</v>
      </c>
      <c r="B2" t="s">
        <v>1</v>
      </c>
      <c r="C2" t="s">
        <v>2</v>
      </c>
      <c r="D2" s="5" t="s">
        <v>311</v>
      </c>
      <c r="E2" s="5" t="s">
        <v>312</v>
      </c>
      <c r="F2" s="4" t="s">
        <v>319</v>
      </c>
      <c r="G2" s="5" t="s">
        <v>317</v>
      </c>
      <c r="H2" s="5" t="s">
        <v>318</v>
      </c>
      <c r="I2" s="5" t="s">
        <v>322</v>
      </c>
      <c r="J2" s="5" t="s">
        <v>324</v>
      </c>
      <c r="K2" s="5" t="s">
        <v>323</v>
      </c>
      <c r="N2" t="s">
        <v>327</v>
      </c>
      <c r="O2">
        <v>10</v>
      </c>
    </row>
    <row r="3" spans="1:15" x14ac:dyDescent="0.3">
      <c r="A3">
        <v>1</v>
      </c>
      <c r="B3" t="s">
        <v>85</v>
      </c>
      <c r="C3" t="s">
        <v>86</v>
      </c>
      <c r="D3" s="5" t="s">
        <v>87</v>
      </c>
      <c r="E3" s="5">
        <v>0</v>
      </c>
      <c r="F3" s="4">
        <v>13</v>
      </c>
      <c r="G3" s="5">
        <v>10.5</v>
      </c>
      <c r="H3" s="8">
        <f>E3+F3+G3</f>
        <v>23.5</v>
      </c>
      <c r="I3" s="5">
        <v>2</v>
      </c>
      <c r="J3" s="5"/>
      <c r="N3" t="s">
        <v>328</v>
      </c>
      <c r="O3">
        <v>10</v>
      </c>
    </row>
    <row r="4" spans="1:15" x14ac:dyDescent="0.3">
      <c r="A4">
        <v>2</v>
      </c>
      <c r="B4" t="s">
        <v>3</v>
      </c>
      <c r="C4" t="s">
        <v>4</v>
      </c>
      <c r="D4" s="5" t="s">
        <v>5</v>
      </c>
      <c r="E4" s="5">
        <v>4</v>
      </c>
      <c r="F4" s="4">
        <v>22</v>
      </c>
      <c r="G4" s="5">
        <v>9</v>
      </c>
      <c r="H4" s="8">
        <f t="shared" ref="H4:H67" si="0">E4+F4+G4</f>
        <v>35</v>
      </c>
      <c r="I4" s="8">
        <v>14</v>
      </c>
      <c r="J4" s="8">
        <f t="shared" ref="J4:J5" si="1">H4+I4</f>
        <v>49</v>
      </c>
      <c r="K4" s="5" t="s">
        <v>325</v>
      </c>
    </row>
    <row r="5" spans="1:15" x14ac:dyDescent="0.3">
      <c r="A5">
        <v>3</v>
      </c>
      <c r="B5" t="s">
        <v>6</v>
      </c>
      <c r="C5" t="s">
        <v>7</v>
      </c>
      <c r="D5" s="5" t="s">
        <v>5</v>
      </c>
      <c r="E5" s="5">
        <v>10</v>
      </c>
      <c r="F5" s="4">
        <v>11</v>
      </c>
      <c r="G5" s="5">
        <v>12</v>
      </c>
      <c r="H5" s="8">
        <f t="shared" si="0"/>
        <v>33</v>
      </c>
      <c r="I5" s="8">
        <v>14</v>
      </c>
      <c r="J5" s="8">
        <f t="shared" si="1"/>
        <v>47</v>
      </c>
      <c r="K5" s="5" t="s">
        <v>325</v>
      </c>
    </row>
    <row r="6" spans="1:15" x14ac:dyDescent="0.3">
      <c r="A6">
        <v>4</v>
      </c>
      <c r="B6" t="s">
        <v>92</v>
      </c>
      <c r="C6" t="s">
        <v>93</v>
      </c>
      <c r="D6" s="5" t="s">
        <v>5</v>
      </c>
      <c r="E6" s="5">
        <v>4.5</v>
      </c>
      <c r="F6" s="6"/>
      <c r="H6" s="5">
        <f t="shared" si="0"/>
        <v>4.5</v>
      </c>
      <c r="N6" t="s">
        <v>332</v>
      </c>
      <c r="O6">
        <v>13</v>
      </c>
    </row>
    <row r="7" spans="1:15" x14ac:dyDescent="0.3">
      <c r="A7">
        <v>5</v>
      </c>
      <c r="B7" t="s">
        <v>94</v>
      </c>
      <c r="C7" t="s">
        <v>95</v>
      </c>
      <c r="D7" s="5" t="s">
        <v>5</v>
      </c>
      <c r="F7" s="4">
        <v>0</v>
      </c>
      <c r="H7" s="5">
        <f t="shared" si="0"/>
        <v>0</v>
      </c>
      <c r="N7" t="s">
        <v>326</v>
      </c>
      <c r="O7">
        <v>10</v>
      </c>
    </row>
    <row r="8" spans="1:15" x14ac:dyDescent="0.3">
      <c r="A8">
        <v>6</v>
      </c>
      <c r="B8" t="s">
        <v>194</v>
      </c>
      <c r="C8" t="s">
        <v>195</v>
      </c>
      <c r="D8" s="5" t="s">
        <v>5</v>
      </c>
      <c r="F8" s="4">
        <v>11</v>
      </c>
      <c r="G8" s="5">
        <v>1</v>
      </c>
      <c r="H8" s="5">
        <f t="shared" si="0"/>
        <v>12</v>
      </c>
    </row>
    <row r="9" spans="1:15" x14ac:dyDescent="0.3">
      <c r="A9">
        <v>7</v>
      </c>
      <c r="B9" t="s">
        <v>96</v>
      </c>
      <c r="C9" t="s">
        <v>97</v>
      </c>
      <c r="D9" s="5" t="s">
        <v>5</v>
      </c>
      <c r="E9" s="5">
        <v>2</v>
      </c>
      <c r="F9" s="4"/>
      <c r="H9" s="5">
        <f t="shared" si="0"/>
        <v>2</v>
      </c>
    </row>
    <row r="10" spans="1:15" x14ac:dyDescent="0.3">
      <c r="A10">
        <v>8</v>
      </c>
      <c r="B10" t="s">
        <v>196</v>
      </c>
      <c r="C10" t="s">
        <v>197</v>
      </c>
      <c r="D10" s="5" t="s">
        <v>5</v>
      </c>
      <c r="F10" s="4">
        <v>14</v>
      </c>
      <c r="H10" s="5">
        <f t="shared" si="0"/>
        <v>14</v>
      </c>
      <c r="N10" t="s">
        <v>329</v>
      </c>
      <c r="O10">
        <v>11</v>
      </c>
    </row>
    <row r="11" spans="1:15" x14ac:dyDescent="0.3">
      <c r="A11">
        <v>9</v>
      </c>
      <c r="B11" t="s">
        <v>70</v>
      </c>
      <c r="C11" t="s">
        <v>71</v>
      </c>
      <c r="D11" s="5" t="s">
        <v>72</v>
      </c>
      <c r="E11" s="5">
        <v>3.5</v>
      </c>
      <c r="F11" s="4">
        <v>7</v>
      </c>
      <c r="H11" s="5">
        <f t="shared" si="0"/>
        <v>10.5</v>
      </c>
    </row>
    <row r="12" spans="1:15" x14ac:dyDescent="0.3">
      <c r="A12">
        <v>10</v>
      </c>
      <c r="B12" t="s">
        <v>98</v>
      </c>
      <c r="C12" t="s">
        <v>99</v>
      </c>
      <c r="D12" s="5" t="s">
        <v>5</v>
      </c>
      <c r="F12" s="4">
        <v>0</v>
      </c>
      <c r="H12" s="5">
        <f t="shared" si="0"/>
        <v>0</v>
      </c>
    </row>
    <row r="13" spans="1:15" x14ac:dyDescent="0.3">
      <c r="A13">
        <v>11</v>
      </c>
      <c r="B13" t="s">
        <v>198</v>
      </c>
      <c r="C13" t="s">
        <v>199</v>
      </c>
      <c r="D13" s="5" t="s">
        <v>5</v>
      </c>
      <c r="E13" s="5">
        <v>2</v>
      </c>
      <c r="F13" s="4">
        <v>7</v>
      </c>
      <c r="G13" s="5">
        <v>1</v>
      </c>
      <c r="H13" s="5">
        <f t="shared" si="0"/>
        <v>10</v>
      </c>
    </row>
    <row r="14" spans="1:15" x14ac:dyDescent="0.3">
      <c r="A14">
        <v>12</v>
      </c>
      <c r="B14" t="s">
        <v>261</v>
      </c>
      <c r="C14" t="s">
        <v>262</v>
      </c>
      <c r="D14" s="5" t="s">
        <v>72</v>
      </c>
      <c r="F14" s="4"/>
      <c r="H14" s="5">
        <f t="shared" si="0"/>
        <v>0</v>
      </c>
    </row>
    <row r="15" spans="1:15" x14ac:dyDescent="0.3">
      <c r="A15">
        <v>13</v>
      </c>
      <c r="B15" t="s">
        <v>88</v>
      </c>
      <c r="C15" t="s">
        <v>89</v>
      </c>
      <c r="D15" s="5" t="s">
        <v>87</v>
      </c>
      <c r="F15" s="6"/>
      <c r="H15" s="5">
        <f t="shared" si="0"/>
        <v>0</v>
      </c>
    </row>
    <row r="16" spans="1:15" x14ac:dyDescent="0.3">
      <c r="A16">
        <v>14</v>
      </c>
      <c r="B16" t="s">
        <v>100</v>
      </c>
      <c r="C16" t="s">
        <v>101</v>
      </c>
      <c r="D16" s="5" t="s">
        <v>5</v>
      </c>
      <c r="F16" s="4"/>
      <c r="H16" s="5">
        <f t="shared" si="0"/>
        <v>0</v>
      </c>
    </row>
    <row r="17" spans="1:11" x14ac:dyDescent="0.3">
      <c r="A17">
        <v>15</v>
      </c>
      <c r="B17" t="s">
        <v>8</v>
      </c>
      <c r="C17" t="s">
        <v>9</v>
      </c>
      <c r="D17" s="5" t="s">
        <v>5</v>
      </c>
      <c r="E17" s="5">
        <v>4</v>
      </c>
      <c r="F17" s="4">
        <v>7</v>
      </c>
      <c r="G17" s="5">
        <v>1.5</v>
      </c>
      <c r="H17" s="5">
        <f t="shared" si="0"/>
        <v>12.5</v>
      </c>
    </row>
    <row r="18" spans="1:11" x14ac:dyDescent="0.3">
      <c r="A18">
        <v>16</v>
      </c>
      <c r="B18" t="s">
        <v>102</v>
      </c>
      <c r="C18" t="s">
        <v>103</v>
      </c>
      <c r="D18" s="5" t="s">
        <v>5</v>
      </c>
      <c r="E18" s="5">
        <v>2</v>
      </c>
      <c r="F18" s="4">
        <v>14</v>
      </c>
      <c r="G18" s="5">
        <v>7.5</v>
      </c>
      <c r="H18" s="8">
        <f t="shared" si="0"/>
        <v>23.5</v>
      </c>
    </row>
    <row r="19" spans="1:11" x14ac:dyDescent="0.3">
      <c r="A19">
        <v>17</v>
      </c>
      <c r="B19" t="s">
        <v>200</v>
      </c>
      <c r="C19" t="s">
        <v>201</v>
      </c>
      <c r="D19" s="5" t="s">
        <v>5</v>
      </c>
      <c r="F19" s="4"/>
      <c r="H19" s="5">
        <f t="shared" si="0"/>
        <v>0</v>
      </c>
    </row>
    <row r="20" spans="1:11" x14ac:dyDescent="0.3">
      <c r="A20">
        <v>18</v>
      </c>
      <c r="B20" t="s">
        <v>104</v>
      </c>
      <c r="C20" t="s">
        <v>105</v>
      </c>
      <c r="D20" s="5" t="s">
        <v>5</v>
      </c>
      <c r="E20" s="5">
        <v>10</v>
      </c>
      <c r="F20" s="4">
        <v>22</v>
      </c>
      <c r="G20" s="5">
        <v>14.5</v>
      </c>
      <c r="H20" s="8">
        <f t="shared" si="0"/>
        <v>46.5</v>
      </c>
      <c r="I20" s="8">
        <v>17.5</v>
      </c>
      <c r="J20" s="8">
        <f>H20+I20</f>
        <v>64</v>
      </c>
      <c r="K20" s="5" t="s">
        <v>330</v>
      </c>
    </row>
    <row r="21" spans="1:11" x14ac:dyDescent="0.3">
      <c r="A21">
        <v>19</v>
      </c>
      <c r="B21" t="s">
        <v>202</v>
      </c>
      <c r="C21" t="s">
        <v>203</v>
      </c>
      <c r="D21" s="5" t="s">
        <v>5</v>
      </c>
      <c r="E21" s="5">
        <v>6</v>
      </c>
      <c r="F21" s="6"/>
      <c r="H21" s="5">
        <f t="shared" si="0"/>
        <v>6</v>
      </c>
    </row>
    <row r="22" spans="1:11" x14ac:dyDescent="0.3">
      <c r="A22">
        <v>20</v>
      </c>
      <c r="B22" t="s">
        <v>263</v>
      </c>
      <c r="C22" t="s">
        <v>264</v>
      </c>
      <c r="D22" s="5" t="s">
        <v>72</v>
      </c>
      <c r="F22" s="4"/>
      <c r="H22" s="5">
        <f t="shared" si="0"/>
        <v>0</v>
      </c>
    </row>
    <row r="23" spans="1:11" x14ac:dyDescent="0.3">
      <c r="A23">
        <v>21</v>
      </c>
      <c r="B23" t="s">
        <v>106</v>
      </c>
      <c r="C23" t="s">
        <v>107</v>
      </c>
      <c r="D23" s="5" t="s">
        <v>5</v>
      </c>
      <c r="E23" s="5">
        <v>6</v>
      </c>
      <c r="F23" s="4">
        <v>6</v>
      </c>
      <c r="G23" s="5">
        <v>9.5</v>
      </c>
      <c r="H23" s="8">
        <f t="shared" si="0"/>
        <v>21.5</v>
      </c>
    </row>
    <row r="24" spans="1:11" x14ac:dyDescent="0.3">
      <c r="A24">
        <v>22</v>
      </c>
      <c r="B24" t="s">
        <v>10</v>
      </c>
      <c r="C24" t="s">
        <v>11</v>
      </c>
      <c r="D24" s="5" t="s">
        <v>5</v>
      </c>
      <c r="E24" s="5">
        <v>1.5</v>
      </c>
      <c r="F24" s="4">
        <v>6</v>
      </c>
      <c r="G24" s="5">
        <v>3.5</v>
      </c>
      <c r="H24" s="5">
        <f t="shared" si="0"/>
        <v>11</v>
      </c>
    </row>
    <row r="25" spans="1:11" x14ac:dyDescent="0.3">
      <c r="A25">
        <v>23</v>
      </c>
      <c r="B25" t="s">
        <v>204</v>
      </c>
      <c r="C25" t="s">
        <v>316</v>
      </c>
      <c r="D25" s="5" t="s">
        <v>5</v>
      </c>
      <c r="E25" s="5">
        <v>0</v>
      </c>
      <c r="F25" s="4"/>
      <c r="H25" s="5">
        <f t="shared" si="0"/>
        <v>0</v>
      </c>
    </row>
    <row r="26" spans="1:11" x14ac:dyDescent="0.3">
      <c r="A26">
        <v>24</v>
      </c>
      <c r="B26" t="s">
        <v>164</v>
      </c>
      <c r="C26" t="s">
        <v>165</v>
      </c>
      <c r="D26" s="5" t="s">
        <v>72</v>
      </c>
      <c r="E26" s="5">
        <v>0.5</v>
      </c>
      <c r="F26" s="4">
        <v>0</v>
      </c>
      <c r="G26" s="5">
        <v>3</v>
      </c>
      <c r="H26" s="5">
        <f t="shared" si="0"/>
        <v>3.5</v>
      </c>
    </row>
    <row r="27" spans="1:11" x14ac:dyDescent="0.3">
      <c r="A27">
        <v>25</v>
      </c>
      <c r="B27" t="s">
        <v>73</v>
      </c>
      <c r="C27" t="s">
        <v>74</v>
      </c>
      <c r="D27" s="5" t="s">
        <v>72</v>
      </c>
      <c r="E27" s="5">
        <v>7</v>
      </c>
      <c r="F27" s="4"/>
      <c r="G27" s="5">
        <v>3</v>
      </c>
      <c r="H27" s="5">
        <f t="shared" si="0"/>
        <v>10</v>
      </c>
    </row>
    <row r="28" spans="1:11" x14ac:dyDescent="0.3">
      <c r="A28">
        <v>26</v>
      </c>
      <c r="B28" t="s">
        <v>12</v>
      </c>
      <c r="C28" t="s">
        <v>13</v>
      </c>
      <c r="D28" s="5" t="s">
        <v>5</v>
      </c>
      <c r="E28" s="5">
        <v>7</v>
      </c>
      <c r="F28" s="4">
        <v>6</v>
      </c>
      <c r="G28" s="5">
        <v>8</v>
      </c>
      <c r="H28" s="8">
        <f t="shared" si="0"/>
        <v>21</v>
      </c>
      <c r="I28" s="8">
        <v>14</v>
      </c>
      <c r="J28" s="8">
        <f>H28+I28</f>
        <v>35</v>
      </c>
      <c r="K28" s="12" t="s">
        <v>321</v>
      </c>
    </row>
    <row r="29" spans="1:11" x14ac:dyDescent="0.3">
      <c r="A29">
        <v>27</v>
      </c>
      <c r="B29" t="s">
        <v>205</v>
      </c>
      <c r="C29" t="s">
        <v>206</v>
      </c>
      <c r="D29" s="5" t="s">
        <v>5</v>
      </c>
      <c r="E29" s="5">
        <v>7</v>
      </c>
      <c r="F29" s="4">
        <v>18</v>
      </c>
      <c r="G29" s="5">
        <v>6.5</v>
      </c>
      <c r="H29" s="8">
        <f t="shared" si="0"/>
        <v>31.5</v>
      </c>
      <c r="I29" s="8">
        <v>15</v>
      </c>
      <c r="J29" s="8">
        <f>H29+I29</f>
        <v>46.5</v>
      </c>
      <c r="K29" s="12" t="s">
        <v>321</v>
      </c>
    </row>
    <row r="30" spans="1:11" x14ac:dyDescent="0.3">
      <c r="A30">
        <v>28</v>
      </c>
      <c r="B30" t="s">
        <v>207</v>
      </c>
      <c r="C30" t="s">
        <v>208</v>
      </c>
      <c r="D30" s="5" t="s">
        <v>5</v>
      </c>
      <c r="E30" s="5">
        <v>2.5</v>
      </c>
      <c r="F30" s="6"/>
      <c r="H30" s="5">
        <f t="shared" si="0"/>
        <v>2.5</v>
      </c>
    </row>
    <row r="31" spans="1:11" x14ac:dyDescent="0.3">
      <c r="A31">
        <v>29</v>
      </c>
      <c r="B31" t="s">
        <v>265</v>
      </c>
      <c r="C31" t="s">
        <v>266</v>
      </c>
      <c r="D31" s="5" t="s">
        <v>72</v>
      </c>
      <c r="E31" s="5">
        <v>5</v>
      </c>
      <c r="F31" s="4">
        <v>3</v>
      </c>
      <c r="G31" s="5">
        <v>1</v>
      </c>
      <c r="H31" s="5">
        <f t="shared" si="0"/>
        <v>9</v>
      </c>
    </row>
    <row r="32" spans="1:11" x14ac:dyDescent="0.3">
      <c r="A32">
        <v>30</v>
      </c>
      <c r="B32" t="s">
        <v>14</v>
      </c>
      <c r="C32" t="s">
        <v>15</v>
      </c>
      <c r="D32" s="5" t="s">
        <v>5</v>
      </c>
      <c r="E32" s="5">
        <v>2</v>
      </c>
      <c r="F32" s="4">
        <v>6</v>
      </c>
      <c r="H32" s="5">
        <f t="shared" si="0"/>
        <v>8</v>
      </c>
    </row>
    <row r="33" spans="1:11" x14ac:dyDescent="0.3">
      <c r="A33">
        <v>31</v>
      </c>
      <c r="B33" t="s">
        <v>267</v>
      </c>
      <c r="C33" t="s">
        <v>268</v>
      </c>
      <c r="D33" s="5" t="s">
        <v>72</v>
      </c>
      <c r="E33" s="5">
        <v>5.5</v>
      </c>
      <c r="F33" s="4">
        <v>7</v>
      </c>
      <c r="G33" s="5">
        <v>7</v>
      </c>
      <c r="H33" s="8">
        <f t="shared" si="0"/>
        <v>19.5</v>
      </c>
    </row>
    <row r="34" spans="1:11" x14ac:dyDescent="0.3">
      <c r="A34">
        <v>32</v>
      </c>
      <c r="B34" t="s">
        <v>16</v>
      </c>
      <c r="C34" t="s">
        <v>17</v>
      </c>
      <c r="D34" s="5" t="s">
        <v>5</v>
      </c>
      <c r="F34" s="4"/>
      <c r="H34" s="5">
        <f t="shared" si="0"/>
        <v>0</v>
      </c>
    </row>
    <row r="35" spans="1:11" x14ac:dyDescent="0.3">
      <c r="A35">
        <v>33</v>
      </c>
      <c r="B35" t="s">
        <v>108</v>
      </c>
      <c r="C35" t="s">
        <v>109</v>
      </c>
      <c r="D35" s="5" t="s">
        <v>5</v>
      </c>
      <c r="E35" s="5">
        <v>11</v>
      </c>
      <c r="F35" s="4">
        <v>11</v>
      </c>
      <c r="G35" s="5">
        <v>12</v>
      </c>
      <c r="H35" s="8">
        <f t="shared" si="0"/>
        <v>34</v>
      </c>
      <c r="I35" s="8">
        <v>15.5</v>
      </c>
      <c r="J35" s="8">
        <f>H35+I35</f>
        <v>49.5</v>
      </c>
      <c r="K35" s="5" t="s">
        <v>330</v>
      </c>
    </row>
    <row r="36" spans="1:11" x14ac:dyDescent="0.3">
      <c r="A36">
        <v>34</v>
      </c>
      <c r="B36" t="s">
        <v>166</v>
      </c>
      <c r="C36" t="s">
        <v>167</v>
      </c>
      <c r="D36" s="5" t="s">
        <v>72</v>
      </c>
      <c r="F36" s="4">
        <v>9</v>
      </c>
      <c r="H36" s="5">
        <f t="shared" si="0"/>
        <v>9</v>
      </c>
    </row>
    <row r="37" spans="1:11" x14ac:dyDescent="0.3">
      <c r="A37">
        <v>35</v>
      </c>
      <c r="B37" t="s">
        <v>110</v>
      </c>
      <c r="C37" t="s">
        <v>111</v>
      </c>
      <c r="D37" s="5" t="s">
        <v>5</v>
      </c>
      <c r="F37" s="4"/>
      <c r="H37" s="5">
        <f t="shared" si="0"/>
        <v>0</v>
      </c>
    </row>
    <row r="38" spans="1:11" x14ac:dyDescent="0.3">
      <c r="A38">
        <v>36</v>
      </c>
      <c r="B38" t="s">
        <v>168</v>
      </c>
      <c r="C38" t="s">
        <v>169</v>
      </c>
      <c r="D38" s="5" t="s">
        <v>72</v>
      </c>
      <c r="F38" s="4"/>
      <c r="H38" s="5">
        <f t="shared" si="0"/>
        <v>0</v>
      </c>
    </row>
    <row r="39" spans="1:11" x14ac:dyDescent="0.3">
      <c r="A39">
        <v>37</v>
      </c>
      <c r="B39" t="s">
        <v>209</v>
      </c>
      <c r="C39" t="s">
        <v>210</v>
      </c>
      <c r="D39" s="5" t="s">
        <v>5</v>
      </c>
      <c r="E39" s="5">
        <v>5.5</v>
      </c>
      <c r="F39" s="4">
        <v>0</v>
      </c>
      <c r="H39" s="5">
        <f t="shared" si="0"/>
        <v>5.5</v>
      </c>
    </row>
    <row r="40" spans="1:11" x14ac:dyDescent="0.3">
      <c r="A40">
        <v>38</v>
      </c>
      <c r="B40" t="s">
        <v>112</v>
      </c>
      <c r="C40" t="s">
        <v>113</v>
      </c>
      <c r="D40" s="5" t="s">
        <v>5</v>
      </c>
      <c r="E40" s="5">
        <v>0</v>
      </c>
      <c r="F40" s="6"/>
      <c r="H40" s="5">
        <f t="shared" si="0"/>
        <v>0</v>
      </c>
    </row>
    <row r="41" spans="1:11" x14ac:dyDescent="0.3">
      <c r="A41">
        <v>39</v>
      </c>
      <c r="B41" t="s">
        <v>269</v>
      </c>
      <c r="C41" t="s">
        <v>270</v>
      </c>
      <c r="D41" s="5" t="s">
        <v>72</v>
      </c>
      <c r="F41" s="6"/>
      <c r="H41" s="5">
        <f t="shared" si="0"/>
        <v>0</v>
      </c>
    </row>
    <row r="42" spans="1:11" x14ac:dyDescent="0.3">
      <c r="A42">
        <v>40</v>
      </c>
      <c r="B42" t="s">
        <v>18</v>
      </c>
      <c r="C42" t="s">
        <v>19</v>
      </c>
      <c r="D42" s="5" t="s">
        <v>5</v>
      </c>
      <c r="F42" s="6"/>
      <c r="H42" s="5">
        <f t="shared" si="0"/>
        <v>0</v>
      </c>
    </row>
    <row r="43" spans="1:11" x14ac:dyDescent="0.3">
      <c r="A43">
        <v>41</v>
      </c>
      <c r="B43" t="s">
        <v>20</v>
      </c>
      <c r="C43" t="s">
        <v>21</v>
      </c>
      <c r="D43" s="5" t="s">
        <v>5</v>
      </c>
      <c r="E43" s="5">
        <v>0</v>
      </c>
      <c r="F43" s="6"/>
      <c r="H43" s="5">
        <f t="shared" si="0"/>
        <v>0</v>
      </c>
    </row>
    <row r="44" spans="1:11" x14ac:dyDescent="0.3">
      <c r="A44">
        <v>42</v>
      </c>
      <c r="B44" t="s">
        <v>211</v>
      </c>
      <c r="C44" t="s">
        <v>212</v>
      </c>
      <c r="D44" s="5" t="s">
        <v>5</v>
      </c>
      <c r="E44" s="5">
        <v>9</v>
      </c>
      <c r="F44" s="4">
        <v>11</v>
      </c>
      <c r="G44" s="5">
        <v>7</v>
      </c>
      <c r="H44" s="8">
        <f t="shared" si="0"/>
        <v>27</v>
      </c>
      <c r="I44" s="8">
        <v>11</v>
      </c>
      <c r="J44" s="8">
        <f>H44+I44</f>
        <v>38</v>
      </c>
      <c r="K44" s="5" t="s">
        <v>333</v>
      </c>
    </row>
    <row r="45" spans="1:11" x14ac:dyDescent="0.3">
      <c r="A45">
        <v>43</v>
      </c>
      <c r="B45" t="s">
        <v>271</v>
      </c>
      <c r="C45" t="s">
        <v>272</v>
      </c>
      <c r="D45" s="5" t="s">
        <v>72</v>
      </c>
      <c r="E45" s="5">
        <v>11</v>
      </c>
      <c r="F45" s="4">
        <v>16</v>
      </c>
      <c r="H45" s="8">
        <f t="shared" si="0"/>
        <v>27</v>
      </c>
    </row>
    <row r="46" spans="1:11" x14ac:dyDescent="0.3">
      <c r="A46">
        <f>A45+1</f>
        <v>44</v>
      </c>
      <c r="B46" t="s">
        <v>213</v>
      </c>
      <c r="C46" t="s">
        <v>214</v>
      </c>
      <c r="D46" s="5" t="s">
        <v>5</v>
      </c>
      <c r="E46" s="5">
        <v>5</v>
      </c>
      <c r="F46" s="4">
        <v>0</v>
      </c>
      <c r="H46" s="5">
        <f t="shared" si="0"/>
        <v>5</v>
      </c>
    </row>
    <row r="47" spans="1:11" x14ac:dyDescent="0.3">
      <c r="A47">
        <f t="shared" ref="A47:A110" si="2">A46+1</f>
        <v>45</v>
      </c>
      <c r="B47" t="s">
        <v>215</v>
      </c>
      <c r="C47" t="s">
        <v>216</v>
      </c>
      <c r="D47" s="5" t="s">
        <v>5</v>
      </c>
      <c r="F47" s="4"/>
      <c r="H47" s="5">
        <f t="shared" si="0"/>
        <v>0</v>
      </c>
    </row>
    <row r="48" spans="1:11" x14ac:dyDescent="0.3">
      <c r="A48">
        <f t="shared" si="2"/>
        <v>46</v>
      </c>
      <c r="B48" t="s">
        <v>273</v>
      </c>
      <c r="C48" t="s">
        <v>274</v>
      </c>
      <c r="D48" s="5" t="s">
        <v>72</v>
      </c>
      <c r="E48" s="5">
        <v>9</v>
      </c>
      <c r="F48" s="4">
        <v>5</v>
      </c>
      <c r="G48" s="5">
        <v>9</v>
      </c>
      <c r="H48" s="8">
        <f t="shared" si="0"/>
        <v>23</v>
      </c>
      <c r="I48" s="8">
        <v>18</v>
      </c>
      <c r="J48" s="8">
        <f>H48+I48</f>
        <v>41</v>
      </c>
      <c r="K48" s="12" t="s">
        <v>321</v>
      </c>
    </row>
    <row r="49" spans="1:11" x14ac:dyDescent="0.3">
      <c r="A49">
        <f t="shared" si="2"/>
        <v>47</v>
      </c>
      <c r="B49" t="s">
        <v>170</v>
      </c>
      <c r="C49" t="s">
        <v>171</v>
      </c>
      <c r="D49" s="5" t="s">
        <v>72</v>
      </c>
      <c r="F49" s="6"/>
      <c r="H49" s="5">
        <f t="shared" si="0"/>
        <v>0</v>
      </c>
    </row>
    <row r="50" spans="1:11" x14ac:dyDescent="0.3">
      <c r="A50">
        <f t="shared" si="2"/>
        <v>48</v>
      </c>
      <c r="B50" t="s">
        <v>114</v>
      </c>
      <c r="C50" t="s">
        <v>115</v>
      </c>
      <c r="D50" s="5" t="s">
        <v>5</v>
      </c>
      <c r="E50" s="5">
        <v>1</v>
      </c>
      <c r="F50" s="4">
        <v>9</v>
      </c>
      <c r="G50" s="5">
        <v>5.5</v>
      </c>
      <c r="H50" s="5">
        <f t="shared" si="0"/>
        <v>15.5</v>
      </c>
    </row>
    <row r="51" spans="1:11" x14ac:dyDescent="0.3">
      <c r="A51">
        <f t="shared" si="2"/>
        <v>49</v>
      </c>
      <c r="B51" t="s">
        <v>172</v>
      </c>
      <c r="C51" t="s">
        <v>173</v>
      </c>
      <c r="D51" s="5" t="s">
        <v>72</v>
      </c>
      <c r="E51" s="5">
        <v>4.5</v>
      </c>
      <c r="F51" s="4">
        <v>11</v>
      </c>
      <c r="G51" s="5">
        <v>2.5</v>
      </c>
      <c r="H51" s="8">
        <f t="shared" si="0"/>
        <v>18</v>
      </c>
      <c r="I51" s="8">
        <v>13.5</v>
      </c>
      <c r="J51" s="8">
        <f>H51+I51</f>
        <v>31.5</v>
      </c>
      <c r="K51" s="5" t="s">
        <v>333</v>
      </c>
    </row>
    <row r="52" spans="1:11" x14ac:dyDescent="0.3">
      <c r="A52">
        <f t="shared" si="2"/>
        <v>50</v>
      </c>
      <c r="B52" t="s">
        <v>217</v>
      </c>
      <c r="C52" t="s">
        <v>218</v>
      </c>
      <c r="D52" s="5" t="s">
        <v>5</v>
      </c>
      <c r="E52" s="5">
        <v>1.5</v>
      </c>
      <c r="F52" s="4">
        <v>0</v>
      </c>
      <c r="H52" s="5">
        <f t="shared" si="0"/>
        <v>1.5</v>
      </c>
      <c r="K52" s="8"/>
    </row>
    <row r="53" spans="1:11" x14ac:dyDescent="0.3">
      <c r="A53">
        <f t="shared" si="2"/>
        <v>51</v>
      </c>
      <c r="B53" t="s">
        <v>116</v>
      </c>
      <c r="C53" t="s">
        <v>117</v>
      </c>
      <c r="D53" s="5" t="s">
        <v>5</v>
      </c>
      <c r="F53" s="4"/>
      <c r="H53" s="5">
        <f t="shared" si="0"/>
        <v>0</v>
      </c>
    </row>
    <row r="54" spans="1:11" x14ac:dyDescent="0.3">
      <c r="A54">
        <f t="shared" si="2"/>
        <v>52</v>
      </c>
      <c r="B54" t="s">
        <v>75</v>
      </c>
      <c r="C54" t="s">
        <v>76</v>
      </c>
      <c r="D54" s="5" t="s">
        <v>72</v>
      </c>
      <c r="E54" s="5">
        <v>7</v>
      </c>
      <c r="F54" s="4">
        <v>7</v>
      </c>
      <c r="G54" s="5">
        <v>7</v>
      </c>
      <c r="H54" s="8">
        <f t="shared" si="0"/>
        <v>21</v>
      </c>
    </row>
    <row r="55" spans="1:11" x14ac:dyDescent="0.3">
      <c r="A55">
        <f t="shared" si="2"/>
        <v>53</v>
      </c>
      <c r="B55" t="s">
        <v>22</v>
      </c>
      <c r="C55" t="s">
        <v>23</v>
      </c>
      <c r="D55" s="5" t="s">
        <v>5</v>
      </c>
      <c r="E55" s="5">
        <v>4.5</v>
      </c>
      <c r="F55" s="4">
        <v>5</v>
      </c>
      <c r="G55" s="5">
        <v>8.5</v>
      </c>
      <c r="H55" s="8">
        <f t="shared" si="0"/>
        <v>18</v>
      </c>
    </row>
    <row r="56" spans="1:11" x14ac:dyDescent="0.3">
      <c r="A56">
        <f t="shared" si="2"/>
        <v>54</v>
      </c>
      <c r="B56" t="s">
        <v>275</v>
      </c>
      <c r="C56" t="s">
        <v>276</v>
      </c>
      <c r="D56" s="5" t="s">
        <v>72</v>
      </c>
      <c r="E56" s="5">
        <v>4.5</v>
      </c>
      <c r="F56" s="4">
        <v>0</v>
      </c>
      <c r="H56" s="5">
        <f t="shared" si="0"/>
        <v>4.5</v>
      </c>
    </row>
    <row r="57" spans="1:11" x14ac:dyDescent="0.3">
      <c r="A57">
        <f t="shared" si="2"/>
        <v>55</v>
      </c>
      <c r="B57" t="s">
        <v>24</v>
      </c>
      <c r="C57" t="s">
        <v>25</v>
      </c>
      <c r="D57" s="5" t="s">
        <v>5</v>
      </c>
      <c r="E57" s="5">
        <v>15</v>
      </c>
      <c r="F57" s="4">
        <v>7</v>
      </c>
      <c r="G57" s="5">
        <v>6.5</v>
      </c>
      <c r="H57" s="8">
        <f t="shared" si="0"/>
        <v>28.5</v>
      </c>
      <c r="I57" s="5">
        <v>6</v>
      </c>
      <c r="J57" s="5"/>
    </row>
    <row r="58" spans="1:11" x14ac:dyDescent="0.3">
      <c r="A58">
        <f t="shared" si="2"/>
        <v>56</v>
      </c>
      <c r="B58" t="s">
        <v>277</v>
      </c>
      <c r="C58" t="s">
        <v>278</v>
      </c>
      <c r="D58" s="5" t="s">
        <v>72</v>
      </c>
      <c r="F58" s="4"/>
      <c r="H58" s="5">
        <f t="shared" si="0"/>
        <v>0</v>
      </c>
    </row>
    <row r="59" spans="1:11" x14ac:dyDescent="0.3">
      <c r="A59" s="9">
        <f t="shared" si="2"/>
        <v>57</v>
      </c>
      <c r="B59" s="9" t="s">
        <v>174</v>
      </c>
      <c r="C59" s="9" t="s">
        <v>175</v>
      </c>
      <c r="D59" s="10" t="s">
        <v>72</v>
      </c>
      <c r="E59" s="10">
        <v>2.5</v>
      </c>
      <c r="F59" s="4">
        <v>18</v>
      </c>
      <c r="G59" s="10"/>
      <c r="H59" s="11">
        <f t="shared" si="0"/>
        <v>20.5</v>
      </c>
    </row>
    <row r="60" spans="1:11" x14ac:dyDescent="0.3">
      <c r="A60">
        <f t="shared" si="2"/>
        <v>58</v>
      </c>
      <c r="B60" t="s">
        <v>118</v>
      </c>
      <c r="C60" t="s">
        <v>119</v>
      </c>
      <c r="D60" s="5" t="s">
        <v>5</v>
      </c>
      <c r="E60" s="5">
        <v>0</v>
      </c>
      <c r="F60" s="4"/>
      <c r="H60" s="5">
        <f t="shared" si="0"/>
        <v>0</v>
      </c>
    </row>
    <row r="61" spans="1:11" x14ac:dyDescent="0.3">
      <c r="A61">
        <f t="shared" si="2"/>
        <v>59</v>
      </c>
      <c r="B61" t="s">
        <v>219</v>
      </c>
      <c r="C61" t="s">
        <v>220</v>
      </c>
      <c r="D61" s="5" t="s">
        <v>5</v>
      </c>
      <c r="E61" s="5">
        <v>5</v>
      </c>
      <c r="F61" s="4">
        <v>16</v>
      </c>
      <c r="G61" s="5">
        <v>7</v>
      </c>
      <c r="H61" s="8">
        <f t="shared" si="0"/>
        <v>28</v>
      </c>
      <c r="I61" s="8">
        <v>14</v>
      </c>
      <c r="J61" s="8">
        <f>H61+I61</f>
        <v>42</v>
      </c>
      <c r="K61" s="5" t="s">
        <v>330</v>
      </c>
    </row>
    <row r="62" spans="1:11" x14ac:dyDescent="0.3">
      <c r="A62">
        <f t="shared" si="2"/>
        <v>60</v>
      </c>
      <c r="B62" t="s">
        <v>26</v>
      </c>
      <c r="C62" t="s">
        <v>27</v>
      </c>
      <c r="D62" s="5" t="s">
        <v>5</v>
      </c>
      <c r="E62" s="5">
        <v>13</v>
      </c>
      <c r="F62" s="4">
        <v>18</v>
      </c>
      <c r="G62" s="5">
        <v>11.5</v>
      </c>
      <c r="H62" s="8">
        <f t="shared" si="0"/>
        <v>42.5</v>
      </c>
      <c r="I62" s="8">
        <v>19</v>
      </c>
      <c r="J62" s="8">
        <f>H62+I62</f>
        <v>61.5</v>
      </c>
      <c r="K62" s="5" t="s">
        <v>330</v>
      </c>
    </row>
    <row r="63" spans="1:11" x14ac:dyDescent="0.3">
      <c r="A63">
        <f t="shared" si="2"/>
        <v>61</v>
      </c>
      <c r="B63" t="s">
        <v>120</v>
      </c>
      <c r="C63" t="s">
        <v>121</v>
      </c>
      <c r="D63" s="5" t="s">
        <v>5</v>
      </c>
      <c r="F63" s="4"/>
      <c r="H63" s="5">
        <f t="shared" si="0"/>
        <v>0</v>
      </c>
    </row>
    <row r="64" spans="1:11" x14ac:dyDescent="0.3">
      <c r="A64">
        <f t="shared" si="2"/>
        <v>62</v>
      </c>
      <c r="B64" t="s">
        <v>221</v>
      </c>
      <c r="C64" t="s">
        <v>222</v>
      </c>
      <c r="D64" s="5" t="s">
        <v>5</v>
      </c>
      <c r="E64" s="5">
        <v>15</v>
      </c>
      <c r="F64" s="4">
        <v>26</v>
      </c>
      <c r="G64" s="5">
        <v>12</v>
      </c>
      <c r="H64" s="8">
        <f t="shared" si="0"/>
        <v>53</v>
      </c>
    </row>
    <row r="65" spans="1:11" x14ac:dyDescent="0.3">
      <c r="A65">
        <f t="shared" si="2"/>
        <v>63</v>
      </c>
      <c r="B65" t="s">
        <v>223</v>
      </c>
      <c r="C65" t="s">
        <v>224</v>
      </c>
      <c r="D65" s="5" t="s">
        <v>5</v>
      </c>
      <c r="E65" s="5">
        <v>7</v>
      </c>
      <c r="F65" s="4">
        <v>14</v>
      </c>
      <c r="G65" s="5">
        <v>6.5</v>
      </c>
      <c r="H65" s="8">
        <f t="shared" si="0"/>
        <v>27.5</v>
      </c>
      <c r="I65" s="8">
        <v>14</v>
      </c>
      <c r="J65" s="8">
        <f>H65+I65</f>
        <v>41.5</v>
      </c>
      <c r="K65" s="12" t="s">
        <v>321</v>
      </c>
    </row>
    <row r="66" spans="1:11" x14ac:dyDescent="0.3">
      <c r="A66">
        <f t="shared" si="2"/>
        <v>64</v>
      </c>
      <c r="B66" t="s">
        <v>28</v>
      </c>
      <c r="C66" t="s">
        <v>29</v>
      </c>
      <c r="D66" s="5" t="s">
        <v>5</v>
      </c>
      <c r="E66" s="5">
        <v>10</v>
      </c>
      <c r="F66" s="4">
        <v>30</v>
      </c>
      <c r="G66" s="5">
        <v>11</v>
      </c>
      <c r="H66" s="8">
        <f t="shared" si="0"/>
        <v>51</v>
      </c>
      <c r="K66" s="5" t="s">
        <v>333</v>
      </c>
    </row>
    <row r="67" spans="1:11" x14ac:dyDescent="0.3">
      <c r="A67">
        <f t="shared" si="2"/>
        <v>65</v>
      </c>
      <c r="B67" t="s">
        <v>176</v>
      </c>
      <c r="C67" t="s">
        <v>177</v>
      </c>
      <c r="D67" s="5" t="s">
        <v>72</v>
      </c>
      <c r="E67" s="5">
        <v>1</v>
      </c>
      <c r="F67" s="4">
        <v>7</v>
      </c>
      <c r="H67" s="5">
        <f t="shared" si="0"/>
        <v>8</v>
      </c>
    </row>
    <row r="68" spans="1:11" x14ac:dyDescent="0.3">
      <c r="A68">
        <f t="shared" si="2"/>
        <v>66</v>
      </c>
      <c r="B68" t="s">
        <v>122</v>
      </c>
      <c r="C68" t="s">
        <v>123</v>
      </c>
      <c r="D68" s="5" t="s">
        <v>5</v>
      </c>
      <c r="E68" s="5">
        <v>9</v>
      </c>
      <c r="F68" s="4">
        <v>0</v>
      </c>
      <c r="G68" s="5">
        <v>7</v>
      </c>
      <c r="H68" s="5">
        <f t="shared" ref="H68:H131" si="3">E68+F68+G68</f>
        <v>16</v>
      </c>
    </row>
    <row r="69" spans="1:11" x14ac:dyDescent="0.3">
      <c r="A69">
        <f t="shared" si="2"/>
        <v>67</v>
      </c>
      <c r="B69" t="s">
        <v>30</v>
      </c>
      <c r="C69" t="s">
        <v>31</v>
      </c>
      <c r="D69" s="5" t="s">
        <v>5</v>
      </c>
      <c r="E69" s="5">
        <v>15</v>
      </c>
      <c r="F69" s="4">
        <v>21</v>
      </c>
      <c r="G69" s="5">
        <v>14</v>
      </c>
      <c r="H69" s="8">
        <f t="shared" si="3"/>
        <v>50</v>
      </c>
      <c r="I69" s="8">
        <v>8</v>
      </c>
      <c r="J69" s="8">
        <f>H69+I69</f>
        <v>58</v>
      </c>
      <c r="K69" s="5" t="s">
        <v>330</v>
      </c>
    </row>
    <row r="70" spans="1:11" x14ac:dyDescent="0.3">
      <c r="A70">
        <f t="shared" si="2"/>
        <v>68</v>
      </c>
      <c r="B70" t="s">
        <v>225</v>
      </c>
      <c r="C70" t="s">
        <v>226</v>
      </c>
      <c r="D70" s="5" t="s">
        <v>5</v>
      </c>
      <c r="E70" s="5">
        <v>2</v>
      </c>
      <c r="F70" s="4">
        <v>14</v>
      </c>
      <c r="G70" s="5">
        <v>9</v>
      </c>
      <c r="H70" s="8">
        <f t="shared" si="3"/>
        <v>25</v>
      </c>
      <c r="I70" s="8">
        <v>11.5</v>
      </c>
      <c r="J70" s="8">
        <f t="shared" ref="J70:J88" si="4">H70+I70</f>
        <v>36.5</v>
      </c>
      <c r="K70" s="5" t="s">
        <v>330</v>
      </c>
    </row>
    <row r="71" spans="1:11" x14ac:dyDescent="0.3">
      <c r="A71">
        <f t="shared" si="2"/>
        <v>69</v>
      </c>
      <c r="B71" t="s">
        <v>77</v>
      </c>
      <c r="C71" t="s">
        <v>78</v>
      </c>
      <c r="D71" s="5" t="s">
        <v>72</v>
      </c>
      <c r="E71" s="5">
        <v>10</v>
      </c>
      <c r="F71" s="6"/>
      <c r="G71" s="5">
        <v>8</v>
      </c>
      <c r="H71" s="8">
        <f t="shared" si="3"/>
        <v>18</v>
      </c>
      <c r="I71" s="8">
        <v>18</v>
      </c>
      <c r="J71" s="8">
        <f t="shared" si="4"/>
        <v>36</v>
      </c>
      <c r="K71" s="5" t="s">
        <v>330</v>
      </c>
    </row>
    <row r="72" spans="1:11" x14ac:dyDescent="0.3">
      <c r="A72">
        <f t="shared" si="2"/>
        <v>70</v>
      </c>
      <c r="B72" t="s">
        <v>279</v>
      </c>
      <c r="C72" t="s">
        <v>280</v>
      </c>
      <c r="D72" s="5" t="s">
        <v>72</v>
      </c>
      <c r="E72" s="5">
        <v>0</v>
      </c>
      <c r="F72" s="6"/>
      <c r="H72" s="5">
        <f t="shared" si="3"/>
        <v>0</v>
      </c>
      <c r="J72" s="8"/>
    </row>
    <row r="73" spans="1:11" x14ac:dyDescent="0.3">
      <c r="A73">
        <f t="shared" si="2"/>
        <v>71</v>
      </c>
      <c r="B73" t="s">
        <v>227</v>
      </c>
      <c r="C73" t="s">
        <v>228</v>
      </c>
      <c r="D73" s="5" t="s">
        <v>5</v>
      </c>
      <c r="E73" s="5">
        <v>8</v>
      </c>
      <c r="F73" s="4">
        <v>0</v>
      </c>
      <c r="G73" s="5">
        <v>10</v>
      </c>
      <c r="H73" s="8">
        <f t="shared" si="3"/>
        <v>18</v>
      </c>
      <c r="I73" s="8">
        <v>10</v>
      </c>
      <c r="J73" s="8">
        <f t="shared" si="4"/>
        <v>28</v>
      </c>
      <c r="K73" s="5" t="s">
        <v>331</v>
      </c>
    </row>
    <row r="74" spans="1:11" x14ac:dyDescent="0.3">
      <c r="A74">
        <f t="shared" si="2"/>
        <v>72</v>
      </c>
      <c r="B74" t="s">
        <v>229</v>
      </c>
      <c r="C74" t="s">
        <v>230</v>
      </c>
      <c r="D74" s="5" t="s">
        <v>5</v>
      </c>
      <c r="E74" s="5">
        <v>10</v>
      </c>
      <c r="F74" s="4">
        <v>6</v>
      </c>
      <c r="G74" s="5">
        <v>6</v>
      </c>
      <c r="H74" s="8">
        <f t="shared" si="3"/>
        <v>22</v>
      </c>
      <c r="I74" s="8">
        <v>18.5</v>
      </c>
      <c r="J74" s="8">
        <f t="shared" si="4"/>
        <v>40.5</v>
      </c>
      <c r="K74" s="12" t="s">
        <v>321</v>
      </c>
    </row>
    <row r="75" spans="1:11" x14ac:dyDescent="0.3">
      <c r="A75">
        <f t="shared" si="2"/>
        <v>73</v>
      </c>
      <c r="B75" t="s">
        <v>281</v>
      </c>
      <c r="C75" t="s">
        <v>282</v>
      </c>
      <c r="D75" s="5" t="s">
        <v>72</v>
      </c>
      <c r="E75" s="5">
        <v>4</v>
      </c>
      <c r="F75" s="4">
        <v>9</v>
      </c>
      <c r="G75" s="5">
        <v>7.5</v>
      </c>
      <c r="H75" s="8">
        <f t="shared" si="3"/>
        <v>20.5</v>
      </c>
      <c r="I75" s="5">
        <v>9</v>
      </c>
      <c r="J75" s="8"/>
    </row>
    <row r="76" spans="1:11" x14ac:dyDescent="0.3">
      <c r="A76">
        <f t="shared" si="2"/>
        <v>74</v>
      </c>
      <c r="B76" t="s">
        <v>178</v>
      </c>
      <c r="C76" t="s">
        <v>179</v>
      </c>
      <c r="D76" s="5" t="s">
        <v>72</v>
      </c>
      <c r="F76" s="4">
        <v>7</v>
      </c>
      <c r="H76" s="5">
        <f t="shared" si="3"/>
        <v>7</v>
      </c>
      <c r="J76" s="8"/>
    </row>
    <row r="77" spans="1:11" x14ac:dyDescent="0.3">
      <c r="A77">
        <f t="shared" si="2"/>
        <v>75</v>
      </c>
      <c r="B77" t="s">
        <v>32</v>
      </c>
      <c r="C77" t="s">
        <v>33</v>
      </c>
      <c r="D77" s="5" t="s">
        <v>5</v>
      </c>
      <c r="E77" s="5">
        <v>0</v>
      </c>
      <c r="F77" s="4">
        <v>0</v>
      </c>
      <c r="H77" s="5">
        <f t="shared" si="3"/>
        <v>0</v>
      </c>
      <c r="J77" s="8"/>
    </row>
    <row r="78" spans="1:11" x14ac:dyDescent="0.3">
      <c r="A78">
        <f t="shared" si="2"/>
        <v>76</v>
      </c>
      <c r="B78" t="s">
        <v>180</v>
      </c>
      <c r="C78" t="s">
        <v>181</v>
      </c>
      <c r="D78" s="5" t="s">
        <v>72</v>
      </c>
      <c r="E78" s="5">
        <v>3.5</v>
      </c>
      <c r="F78" s="4">
        <v>5</v>
      </c>
      <c r="H78" s="5">
        <f t="shared" si="3"/>
        <v>8.5</v>
      </c>
      <c r="J78" s="8"/>
    </row>
    <row r="79" spans="1:11" x14ac:dyDescent="0.3">
      <c r="A79">
        <f t="shared" si="2"/>
        <v>77</v>
      </c>
      <c r="B79" t="s">
        <v>79</v>
      </c>
      <c r="C79" t="s">
        <v>80</v>
      </c>
      <c r="D79" s="5" t="s">
        <v>72</v>
      </c>
      <c r="F79" s="4"/>
      <c r="H79" s="5">
        <f t="shared" si="3"/>
        <v>0</v>
      </c>
      <c r="J79" s="8"/>
    </row>
    <row r="80" spans="1:11" x14ac:dyDescent="0.3">
      <c r="A80">
        <f t="shared" si="2"/>
        <v>78</v>
      </c>
      <c r="B80" t="s">
        <v>124</v>
      </c>
      <c r="C80" t="s">
        <v>125</v>
      </c>
      <c r="D80" s="5" t="s">
        <v>5</v>
      </c>
      <c r="F80" s="4"/>
      <c r="H80" s="5">
        <f t="shared" si="3"/>
        <v>0</v>
      </c>
      <c r="J80" s="8"/>
    </row>
    <row r="81" spans="1:11" x14ac:dyDescent="0.3">
      <c r="A81">
        <f t="shared" si="2"/>
        <v>79</v>
      </c>
      <c r="B81" t="s">
        <v>231</v>
      </c>
      <c r="C81" t="s">
        <v>232</v>
      </c>
      <c r="D81" s="5" t="s">
        <v>5</v>
      </c>
      <c r="E81" s="5">
        <v>9.5</v>
      </c>
      <c r="F81" s="4">
        <v>23</v>
      </c>
      <c r="G81" s="5">
        <v>14.5</v>
      </c>
      <c r="H81" s="8">
        <f t="shared" si="3"/>
        <v>47</v>
      </c>
      <c r="I81" s="8">
        <v>19</v>
      </c>
      <c r="J81" s="8">
        <f t="shared" si="4"/>
        <v>66</v>
      </c>
      <c r="K81" s="5" t="s">
        <v>331</v>
      </c>
    </row>
    <row r="82" spans="1:11" x14ac:dyDescent="0.3">
      <c r="A82">
        <f t="shared" si="2"/>
        <v>80</v>
      </c>
      <c r="B82" t="s">
        <v>233</v>
      </c>
      <c r="C82" t="s">
        <v>234</v>
      </c>
      <c r="D82" s="5" t="s">
        <v>5</v>
      </c>
      <c r="E82" s="5">
        <v>3</v>
      </c>
      <c r="F82" s="4">
        <v>3</v>
      </c>
      <c r="H82" s="5">
        <f t="shared" si="3"/>
        <v>6</v>
      </c>
      <c r="J82" s="8"/>
    </row>
    <row r="83" spans="1:11" x14ac:dyDescent="0.3">
      <c r="A83">
        <f t="shared" si="2"/>
        <v>81</v>
      </c>
      <c r="B83" t="s">
        <v>283</v>
      </c>
      <c r="C83" t="s">
        <v>284</v>
      </c>
      <c r="D83" s="5" t="s">
        <v>72</v>
      </c>
      <c r="F83" s="4"/>
      <c r="H83" s="5">
        <f t="shared" si="3"/>
        <v>0</v>
      </c>
      <c r="J83" s="8"/>
    </row>
    <row r="84" spans="1:11" x14ac:dyDescent="0.3">
      <c r="A84">
        <f t="shared" si="2"/>
        <v>82</v>
      </c>
      <c r="B84" t="s">
        <v>34</v>
      </c>
      <c r="C84" t="s">
        <v>35</v>
      </c>
      <c r="D84" s="5" t="s">
        <v>5</v>
      </c>
      <c r="F84" s="4"/>
      <c r="H84" s="5">
        <f t="shared" si="3"/>
        <v>0</v>
      </c>
      <c r="J84" s="8"/>
    </row>
    <row r="85" spans="1:11" x14ac:dyDescent="0.3">
      <c r="A85">
        <f t="shared" si="2"/>
        <v>83</v>
      </c>
      <c r="B85" t="s">
        <v>126</v>
      </c>
      <c r="C85" t="s">
        <v>127</v>
      </c>
      <c r="D85" s="5" t="s">
        <v>5</v>
      </c>
      <c r="E85" s="5">
        <v>6</v>
      </c>
      <c r="F85" s="4">
        <v>11</v>
      </c>
      <c r="G85" s="5">
        <v>4.5</v>
      </c>
      <c r="H85" s="8">
        <f t="shared" si="3"/>
        <v>21.5</v>
      </c>
      <c r="J85" s="8"/>
    </row>
    <row r="86" spans="1:11" x14ac:dyDescent="0.3">
      <c r="A86">
        <f t="shared" si="2"/>
        <v>84</v>
      </c>
      <c r="B86" t="s">
        <v>182</v>
      </c>
      <c r="C86" t="s">
        <v>183</v>
      </c>
      <c r="D86" s="5" t="s">
        <v>72</v>
      </c>
      <c r="E86" s="5">
        <v>1</v>
      </c>
      <c r="F86" s="4">
        <v>10</v>
      </c>
      <c r="G86" s="5">
        <v>7.5</v>
      </c>
      <c r="H86" s="8">
        <f t="shared" si="3"/>
        <v>18.5</v>
      </c>
      <c r="J86" s="8"/>
    </row>
    <row r="87" spans="1:11" x14ac:dyDescent="0.3">
      <c r="A87">
        <f t="shared" si="2"/>
        <v>85</v>
      </c>
      <c r="B87" t="s">
        <v>128</v>
      </c>
      <c r="C87" t="s">
        <v>129</v>
      </c>
      <c r="D87" s="5" t="s">
        <v>5</v>
      </c>
      <c r="E87" s="5">
        <v>12.5</v>
      </c>
      <c r="F87" s="4">
        <v>30</v>
      </c>
      <c r="G87" s="5">
        <v>14</v>
      </c>
      <c r="H87" s="8">
        <f t="shared" si="3"/>
        <v>56.5</v>
      </c>
      <c r="I87" s="5"/>
      <c r="J87" s="8">
        <f t="shared" si="4"/>
        <v>56.5</v>
      </c>
      <c r="K87" s="5" t="s">
        <v>330</v>
      </c>
    </row>
    <row r="88" spans="1:11" x14ac:dyDescent="0.3">
      <c r="A88">
        <f t="shared" si="2"/>
        <v>86</v>
      </c>
      <c r="B88" t="s">
        <v>235</v>
      </c>
      <c r="C88" t="s">
        <v>236</v>
      </c>
      <c r="D88" s="5" t="s">
        <v>5</v>
      </c>
      <c r="E88" s="5">
        <v>14.5</v>
      </c>
      <c r="F88" s="4">
        <v>18</v>
      </c>
      <c r="G88" s="5">
        <v>11.5</v>
      </c>
      <c r="H88" s="8">
        <f t="shared" si="3"/>
        <v>44</v>
      </c>
      <c r="I88" s="8">
        <v>18</v>
      </c>
      <c r="J88" s="8">
        <f t="shared" si="4"/>
        <v>62</v>
      </c>
      <c r="K88" s="5" t="s">
        <v>331</v>
      </c>
    </row>
    <row r="89" spans="1:11" x14ac:dyDescent="0.3">
      <c r="A89">
        <f t="shared" si="2"/>
        <v>87</v>
      </c>
      <c r="B89" t="s">
        <v>130</v>
      </c>
      <c r="C89" t="s">
        <v>131</v>
      </c>
      <c r="D89" s="5" t="s">
        <v>5</v>
      </c>
      <c r="E89" s="5">
        <v>14.5</v>
      </c>
      <c r="F89" s="4">
        <v>30</v>
      </c>
      <c r="G89" s="5">
        <v>15</v>
      </c>
      <c r="H89" s="8">
        <f t="shared" si="3"/>
        <v>59.5</v>
      </c>
      <c r="K89" s="5" t="s">
        <v>333</v>
      </c>
    </row>
    <row r="90" spans="1:11" x14ac:dyDescent="0.3">
      <c r="A90">
        <f t="shared" si="2"/>
        <v>88</v>
      </c>
      <c r="B90" t="s">
        <v>132</v>
      </c>
      <c r="C90" t="s">
        <v>133</v>
      </c>
      <c r="D90" s="5" t="s">
        <v>5</v>
      </c>
      <c r="E90" s="5">
        <v>7.5</v>
      </c>
      <c r="F90" s="4">
        <v>4</v>
      </c>
      <c r="G90" s="5">
        <v>13.5</v>
      </c>
      <c r="H90" s="8">
        <f t="shared" si="3"/>
        <v>25</v>
      </c>
      <c r="I90" s="8">
        <v>13.5</v>
      </c>
      <c r="J90" s="8">
        <f>H90+I90</f>
        <v>38.5</v>
      </c>
      <c r="K90" s="5" t="s">
        <v>331</v>
      </c>
    </row>
    <row r="91" spans="1:11" x14ac:dyDescent="0.3">
      <c r="A91">
        <f t="shared" si="2"/>
        <v>89</v>
      </c>
      <c r="B91" t="s">
        <v>134</v>
      </c>
      <c r="C91" t="s">
        <v>135</v>
      </c>
      <c r="D91" s="5" t="s">
        <v>5</v>
      </c>
      <c r="E91" s="5">
        <v>1.5</v>
      </c>
      <c r="F91" s="4"/>
      <c r="H91" s="5">
        <f t="shared" si="3"/>
        <v>1.5</v>
      </c>
      <c r="J91" s="8"/>
    </row>
    <row r="92" spans="1:11" x14ac:dyDescent="0.3">
      <c r="A92">
        <f t="shared" si="2"/>
        <v>90</v>
      </c>
      <c r="B92" t="s">
        <v>136</v>
      </c>
      <c r="C92" t="s">
        <v>137</v>
      </c>
      <c r="D92" s="5" t="s">
        <v>5</v>
      </c>
      <c r="E92" s="5">
        <v>8</v>
      </c>
      <c r="F92" s="4">
        <v>6</v>
      </c>
      <c r="G92" s="5">
        <v>10.5</v>
      </c>
      <c r="H92" s="8">
        <f t="shared" si="3"/>
        <v>24.5</v>
      </c>
      <c r="J92" s="8"/>
    </row>
    <row r="93" spans="1:11" x14ac:dyDescent="0.3">
      <c r="A93">
        <f t="shared" si="2"/>
        <v>91</v>
      </c>
      <c r="B93" t="s">
        <v>36</v>
      </c>
      <c r="C93" t="s">
        <v>37</v>
      </c>
      <c r="D93" s="5" t="s">
        <v>5</v>
      </c>
      <c r="F93" s="6"/>
      <c r="H93" s="5">
        <f t="shared" si="3"/>
        <v>0</v>
      </c>
      <c r="J93" s="8"/>
    </row>
    <row r="94" spans="1:11" x14ac:dyDescent="0.3">
      <c r="A94">
        <f t="shared" si="2"/>
        <v>92</v>
      </c>
      <c r="B94" t="s">
        <v>237</v>
      </c>
      <c r="C94" t="s">
        <v>238</v>
      </c>
      <c r="D94" s="5" t="s">
        <v>5</v>
      </c>
      <c r="E94" s="5">
        <v>8</v>
      </c>
      <c r="F94" s="4">
        <v>6</v>
      </c>
      <c r="G94" s="5">
        <v>10.5</v>
      </c>
      <c r="H94" s="8">
        <f t="shared" si="3"/>
        <v>24.5</v>
      </c>
      <c r="J94" s="8"/>
    </row>
    <row r="95" spans="1:11" x14ac:dyDescent="0.3">
      <c r="A95">
        <f t="shared" si="2"/>
        <v>93</v>
      </c>
      <c r="B95" t="s">
        <v>138</v>
      </c>
      <c r="C95" t="s">
        <v>139</v>
      </c>
      <c r="D95" s="5" t="s">
        <v>5</v>
      </c>
      <c r="E95" s="5">
        <v>6</v>
      </c>
      <c r="F95" s="4">
        <v>14</v>
      </c>
      <c r="H95" s="8">
        <f t="shared" si="3"/>
        <v>20</v>
      </c>
      <c r="J95" s="8"/>
    </row>
    <row r="96" spans="1:11" x14ac:dyDescent="0.3">
      <c r="A96">
        <f t="shared" si="2"/>
        <v>94</v>
      </c>
      <c r="B96" t="s">
        <v>239</v>
      </c>
      <c r="C96" t="s">
        <v>240</v>
      </c>
      <c r="D96" s="5" t="s">
        <v>5</v>
      </c>
      <c r="E96" s="5">
        <v>15</v>
      </c>
      <c r="F96" s="4">
        <v>30</v>
      </c>
      <c r="G96" s="5">
        <v>12</v>
      </c>
      <c r="H96" s="8">
        <f t="shared" si="3"/>
        <v>57</v>
      </c>
      <c r="J96" s="8">
        <f t="shared" ref="J96:J109" si="5">H96+I96</f>
        <v>57</v>
      </c>
      <c r="K96" s="5" t="s">
        <v>333</v>
      </c>
    </row>
    <row r="97" spans="1:11" x14ac:dyDescent="0.3">
      <c r="A97">
        <f t="shared" si="2"/>
        <v>95</v>
      </c>
      <c r="B97" t="s">
        <v>140</v>
      </c>
      <c r="C97" t="s">
        <v>141</v>
      </c>
      <c r="D97" s="5" t="s">
        <v>5</v>
      </c>
      <c r="E97" s="5">
        <v>5</v>
      </c>
      <c r="F97" s="4">
        <v>10</v>
      </c>
      <c r="G97" s="5">
        <v>8.5</v>
      </c>
      <c r="H97" s="8">
        <f t="shared" si="3"/>
        <v>23.5</v>
      </c>
      <c r="I97" s="8">
        <v>13.5</v>
      </c>
      <c r="J97" s="8">
        <f t="shared" si="5"/>
        <v>37</v>
      </c>
      <c r="K97" s="5" t="s">
        <v>331</v>
      </c>
    </row>
    <row r="98" spans="1:11" x14ac:dyDescent="0.3">
      <c r="A98">
        <f t="shared" si="2"/>
        <v>96</v>
      </c>
      <c r="B98" t="s">
        <v>285</v>
      </c>
      <c r="C98" t="s">
        <v>286</v>
      </c>
      <c r="D98" s="5" t="s">
        <v>72</v>
      </c>
      <c r="E98" s="5">
        <v>0</v>
      </c>
      <c r="F98" s="4">
        <v>0</v>
      </c>
      <c r="H98" s="5">
        <f t="shared" si="3"/>
        <v>0</v>
      </c>
      <c r="I98" s="13"/>
      <c r="J98" s="8"/>
    </row>
    <row r="99" spans="1:11" x14ac:dyDescent="0.3">
      <c r="A99">
        <f t="shared" si="2"/>
        <v>97</v>
      </c>
      <c r="B99" t="s">
        <v>241</v>
      </c>
      <c r="C99" t="s">
        <v>242</v>
      </c>
      <c r="D99" s="5" t="s">
        <v>5</v>
      </c>
      <c r="E99" s="5">
        <v>7</v>
      </c>
      <c r="F99" s="4">
        <v>18</v>
      </c>
      <c r="G99" s="5">
        <v>15</v>
      </c>
      <c r="H99" s="8">
        <f t="shared" si="3"/>
        <v>40</v>
      </c>
      <c r="I99" s="8">
        <v>17.5</v>
      </c>
      <c r="J99" s="8">
        <f t="shared" si="5"/>
        <v>57.5</v>
      </c>
      <c r="K99" s="5" t="s">
        <v>331</v>
      </c>
    </row>
    <row r="100" spans="1:11" x14ac:dyDescent="0.3">
      <c r="A100">
        <f t="shared" si="2"/>
        <v>98</v>
      </c>
      <c r="B100" t="s">
        <v>142</v>
      </c>
      <c r="C100" t="s">
        <v>143</v>
      </c>
      <c r="D100" s="5" t="s">
        <v>5</v>
      </c>
      <c r="E100" s="5">
        <v>2.5</v>
      </c>
      <c r="F100" s="4">
        <v>7</v>
      </c>
      <c r="H100" s="5">
        <f t="shared" si="3"/>
        <v>9.5</v>
      </c>
      <c r="J100" s="8"/>
    </row>
    <row r="101" spans="1:11" x14ac:dyDescent="0.3">
      <c r="A101">
        <f t="shared" si="2"/>
        <v>99</v>
      </c>
      <c r="B101" t="s">
        <v>243</v>
      </c>
      <c r="C101" t="s">
        <v>244</v>
      </c>
      <c r="D101" s="5" t="s">
        <v>5</v>
      </c>
      <c r="F101" s="4">
        <v>0</v>
      </c>
      <c r="H101" s="5">
        <f t="shared" si="3"/>
        <v>0</v>
      </c>
      <c r="J101" s="8"/>
    </row>
    <row r="102" spans="1:11" x14ac:dyDescent="0.3">
      <c r="A102">
        <f t="shared" si="2"/>
        <v>100</v>
      </c>
      <c r="B102" t="s">
        <v>287</v>
      </c>
      <c r="C102" t="s">
        <v>288</v>
      </c>
      <c r="D102" s="5" t="s">
        <v>72</v>
      </c>
      <c r="F102" s="4"/>
      <c r="H102" s="5">
        <f t="shared" si="3"/>
        <v>0</v>
      </c>
      <c r="J102" s="8"/>
    </row>
    <row r="103" spans="1:11" x14ac:dyDescent="0.3">
      <c r="A103">
        <f t="shared" si="2"/>
        <v>101</v>
      </c>
      <c r="B103" t="s">
        <v>144</v>
      </c>
      <c r="C103" t="s">
        <v>145</v>
      </c>
      <c r="D103" s="5" t="s">
        <v>5</v>
      </c>
      <c r="E103" s="5">
        <v>7</v>
      </c>
      <c r="F103" s="4">
        <v>2</v>
      </c>
      <c r="H103" s="5">
        <f t="shared" si="3"/>
        <v>9</v>
      </c>
      <c r="J103" s="8"/>
    </row>
    <row r="104" spans="1:11" x14ac:dyDescent="0.3">
      <c r="A104">
        <f t="shared" si="2"/>
        <v>102</v>
      </c>
      <c r="B104" t="s">
        <v>38</v>
      </c>
      <c r="C104" t="s">
        <v>39</v>
      </c>
      <c r="D104" s="5" t="s">
        <v>5</v>
      </c>
      <c r="E104" s="5">
        <v>3</v>
      </c>
      <c r="F104" s="4"/>
      <c r="H104" s="5">
        <f t="shared" si="3"/>
        <v>3</v>
      </c>
      <c r="J104" s="8"/>
    </row>
    <row r="105" spans="1:11" x14ac:dyDescent="0.3">
      <c r="A105">
        <f t="shared" si="2"/>
        <v>103</v>
      </c>
      <c r="B105" t="s">
        <v>245</v>
      </c>
      <c r="C105" t="s">
        <v>246</v>
      </c>
      <c r="D105" s="5" t="s">
        <v>5</v>
      </c>
      <c r="E105" s="5">
        <v>6.5</v>
      </c>
      <c r="F105" s="4">
        <v>10</v>
      </c>
      <c r="G105" s="5">
        <v>7</v>
      </c>
      <c r="H105" s="8">
        <f t="shared" si="3"/>
        <v>23.5</v>
      </c>
      <c r="I105" s="8">
        <v>16</v>
      </c>
      <c r="J105" s="8">
        <f t="shared" si="5"/>
        <v>39.5</v>
      </c>
      <c r="K105" s="12" t="s">
        <v>321</v>
      </c>
    </row>
    <row r="106" spans="1:11" x14ac:dyDescent="0.3">
      <c r="A106">
        <f t="shared" si="2"/>
        <v>104</v>
      </c>
      <c r="B106" t="s">
        <v>247</v>
      </c>
      <c r="C106" t="s">
        <v>248</v>
      </c>
      <c r="D106" s="5" t="s">
        <v>5</v>
      </c>
      <c r="E106" s="5">
        <v>7</v>
      </c>
      <c r="F106" s="4">
        <v>14</v>
      </c>
      <c r="G106" s="5">
        <v>2</v>
      </c>
      <c r="H106" s="8">
        <f t="shared" si="3"/>
        <v>23</v>
      </c>
      <c r="I106" s="8">
        <v>16</v>
      </c>
      <c r="J106" s="8">
        <f t="shared" si="5"/>
        <v>39</v>
      </c>
      <c r="K106" s="5" t="s">
        <v>331</v>
      </c>
    </row>
    <row r="107" spans="1:11" x14ac:dyDescent="0.3">
      <c r="A107">
        <f t="shared" si="2"/>
        <v>105</v>
      </c>
      <c r="B107" t="s">
        <v>40</v>
      </c>
      <c r="C107" t="s">
        <v>41</v>
      </c>
      <c r="D107" s="5" t="s">
        <v>5</v>
      </c>
      <c r="E107" s="5">
        <v>0</v>
      </c>
      <c r="F107" s="6"/>
      <c r="H107" s="5">
        <f t="shared" si="3"/>
        <v>0</v>
      </c>
      <c r="I107" s="13"/>
      <c r="J107" s="8"/>
    </row>
    <row r="108" spans="1:11" x14ac:dyDescent="0.3">
      <c r="A108">
        <f t="shared" si="2"/>
        <v>106</v>
      </c>
      <c r="B108" t="s">
        <v>146</v>
      </c>
      <c r="C108" t="s">
        <v>147</v>
      </c>
      <c r="D108" s="5" t="s">
        <v>5</v>
      </c>
      <c r="E108" s="5">
        <v>6</v>
      </c>
      <c r="F108" s="4">
        <v>5</v>
      </c>
      <c r="G108" s="5">
        <v>7</v>
      </c>
      <c r="H108" s="8">
        <f t="shared" si="3"/>
        <v>18</v>
      </c>
      <c r="I108" s="8">
        <v>12</v>
      </c>
      <c r="J108" s="8">
        <f t="shared" si="5"/>
        <v>30</v>
      </c>
      <c r="K108" s="5" t="s">
        <v>331</v>
      </c>
    </row>
    <row r="109" spans="1:11" x14ac:dyDescent="0.3">
      <c r="A109">
        <f t="shared" si="2"/>
        <v>107</v>
      </c>
      <c r="B109" t="s">
        <v>42</v>
      </c>
      <c r="C109" t="s">
        <v>43</v>
      </c>
      <c r="D109" s="5" t="s">
        <v>5</v>
      </c>
      <c r="E109" s="5">
        <v>10.5</v>
      </c>
      <c r="F109" s="4">
        <v>0</v>
      </c>
      <c r="G109" s="5">
        <v>10.5</v>
      </c>
      <c r="H109" s="8">
        <f t="shared" si="3"/>
        <v>21</v>
      </c>
      <c r="I109" s="8">
        <v>18</v>
      </c>
      <c r="J109" s="8">
        <f t="shared" si="5"/>
        <v>39</v>
      </c>
      <c r="K109" s="5" t="s">
        <v>333</v>
      </c>
    </row>
    <row r="110" spans="1:11" x14ac:dyDescent="0.3">
      <c r="A110">
        <f t="shared" si="2"/>
        <v>108</v>
      </c>
      <c r="B110" t="s">
        <v>249</v>
      </c>
      <c r="C110" t="s">
        <v>250</v>
      </c>
      <c r="D110" s="5" t="s">
        <v>5</v>
      </c>
      <c r="F110" s="6"/>
      <c r="H110" s="5">
        <f t="shared" si="3"/>
        <v>0</v>
      </c>
    </row>
    <row r="111" spans="1:11" x14ac:dyDescent="0.3">
      <c r="A111">
        <f t="shared" ref="A111:A155" si="6">A110+1</f>
        <v>109</v>
      </c>
      <c r="B111" t="s">
        <v>289</v>
      </c>
      <c r="C111" t="s">
        <v>290</v>
      </c>
      <c r="D111" s="5" t="s">
        <v>72</v>
      </c>
      <c r="E111" s="5">
        <v>3.5</v>
      </c>
      <c r="F111" s="4">
        <v>0</v>
      </c>
      <c r="H111" s="5">
        <f t="shared" si="3"/>
        <v>3.5</v>
      </c>
    </row>
    <row r="112" spans="1:11" x14ac:dyDescent="0.3">
      <c r="A112">
        <f t="shared" si="6"/>
        <v>110</v>
      </c>
      <c r="B112" t="s">
        <v>44</v>
      </c>
      <c r="C112" t="s">
        <v>45</v>
      </c>
      <c r="D112" s="5" t="s">
        <v>5</v>
      </c>
      <c r="E112" s="5">
        <v>6.5</v>
      </c>
      <c r="F112" s="4">
        <v>3</v>
      </c>
      <c r="G112" s="5">
        <v>1</v>
      </c>
      <c r="H112" s="5">
        <f t="shared" si="3"/>
        <v>10.5</v>
      </c>
    </row>
    <row r="113" spans="1:11" x14ac:dyDescent="0.3">
      <c r="A113">
        <f t="shared" si="6"/>
        <v>111</v>
      </c>
      <c r="B113" t="s">
        <v>251</v>
      </c>
      <c r="C113" t="s">
        <v>252</v>
      </c>
      <c r="D113" s="5" t="s">
        <v>5</v>
      </c>
      <c r="F113" s="4">
        <v>5</v>
      </c>
      <c r="H113" s="5">
        <f t="shared" si="3"/>
        <v>5</v>
      </c>
    </row>
    <row r="114" spans="1:11" x14ac:dyDescent="0.3">
      <c r="A114">
        <f t="shared" si="6"/>
        <v>112</v>
      </c>
      <c r="B114" t="s">
        <v>291</v>
      </c>
      <c r="C114" t="s">
        <v>292</v>
      </c>
      <c r="D114" s="5" t="s">
        <v>72</v>
      </c>
      <c r="E114" s="5">
        <v>5.5</v>
      </c>
      <c r="F114" s="4">
        <v>6</v>
      </c>
      <c r="G114" s="5">
        <v>1.5</v>
      </c>
      <c r="H114" s="5">
        <f t="shared" si="3"/>
        <v>13</v>
      </c>
    </row>
    <row r="115" spans="1:11" x14ac:dyDescent="0.3">
      <c r="A115">
        <f t="shared" si="6"/>
        <v>113</v>
      </c>
      <c r="B115" t="s">
        <v>293</v>
      </c>
      <c r="C115" t="s">
        <v>294</v>
      </c>
      <c r="D115" s="5" t="s">
        <v>72</v>
      </c>
      <c r="F115" s="4">
        <v>7</v>
      </c>
      <c r="H115" s="5">
        <f t="shared" si="3"/>
        <v>7</v>
      </c>
    </row>
    <row r="116" spans="1:11" x14ac:dyDescent="0.3">
      <c r="A116">
        <f t="shared" si="6"/>
        <v>114</v>
      </c>
      <c r="B116" t="s">
        <v>184</v>
      </c>
      <c r="C116" t="s">
        <v>185</v>
      </c>
      <c r="D116" s="5" t="s">
        <v>72</v>
      </c>
      <c r="E116" s="5">
        <v>8</v>
      </c>
      <c r="F116" s="4">
        <v>6</v>
      </c>
      <c r="G116" s="5">
        <v>1.5</v>
      </c>
      <c r="H116" s="5">
        <f t="shared" si="3"/>
        <v>15.5</v>
      </c>
    </row>
    <row r="117" spans="1:11" x14ac:dyDescent="0.3">
      <c r="A117">
        <f t="shared" si="6"/>
        <v>115</v>
      </c>
      <c r="B117" t="s">
        <v>295</v>
      </c>
      <c r="C117" t="s">
        <v>296</v>
      </c>
      <c r="D117" s="5" t="s">
        <v>72</v>
      </c>
      <c r="E117" s="5">
        <v>3</v>
      </c>
      <c r="F117" s="4">
        <v>18</v>
      </c>
      <c r="H117" s="8">
        <f t="shared" si="3"/>
        <v>21</v>
      </c>
    </row>
    <row r="118" spans="1:11" x14ac:dyDescent="0.3">
      <c r="A118">
        <f t="shared" si="6"/>
        <v>116</v>
      </c>
      <c r="B118" t="s">
        <v>46</v>
      </c>
      <c r="C118" t="s">
        <v>47</v>
      </c>
      <c r="D118" s="5" t="s">
        <v>5</v>
      </c>
      <c r="F118" s="4">
        <v>1</v>
      </c>
      <c r="H118" s="5">
        <f t="shared" si="3"/>
        <v>1</v>
      </c>
    </row>
    <row r="119" spans="1:11" x14ac:dyDescent="0.3">
      <c r="A119">
        <f t="shared" si="6"/>
        <v>117</v>
      </c>
      <c r="B119" t="s">
        <v>148</v>
      </c>
      <c r="C119" t="s">
        <v>149</v>
      </c>
      <c r="D119" s="5" t="s">
        <v>5</v>
      </c>
      <c r="F119" s="4"/>
      <c r="H119" s="5">
        <f t="shared" si="3"/>
        <v>0</v>
      </c>
    </row>
    <row r="120" spans="1:11" x14ac:dyDescent="0.3">
      <c r="A120">
        <f t="shared" si="6"/>
        <v>118</v>
      </c>
      <c r="B120" t="s">
        <v>186</v>
      </c>
      <c r="C120" t="s">
        <v>187</v>
      </c>
      <c r="D120" s="5" t="s">
        <v>72</v>
      </c>
      <c r="F120" s="4"/>
      <c r="H120" s="5">
        <f t="shared" si="3"/>
        <v>0</v>
      </c>
    </row>
    <row r="121" spans="1:11" x14ac:dyDescent="0.3">
      <c r="A121">
        <f t="shared" si="6"/>
        <v>119</v>
      </c>
      <c r="B121" t="s">
        <v>48</v>
      </c>
      <c r="C121" t="s">
        <v>49</v>
      </c>
      <c r="D121" s="5" t="s">
        <v>5</v>
      </c>
      <c r="E121" s="5">
        <v>0</v>
      </c>
      <c r="F121" s="6"/>
      <c r="H121" s="5">
        <f t="shared" si="3"/>
        <v>0</v>
      </c>
    </row>
    <row r="122" spans="1:11" x14ac:dyDescent="0.3">
      <c r="A122">
        <f t="shared" si="6"/>
        <v>120</v>
      </c>
      <c r="B122" t="s">
        <v>297</v>
      </c>
      <c r="C122" t="s">
        <v>298</v>
      </c>
      <c r="D122" s="5" t="s">
        <v>72</v>
      </c>
      <c r="E122" s="5">
        <v>11</v>
      </c>
      <c r="F122" s="4">
        <v>10</v>
      </c>
      <c r="H122" s="8">
        <f t="shared" si="3"/>
        <v>21</v>
      </c>
      <c r="I122" s="8">
        <v>16</v>
      </c>
      <c r="J122" s="8">
        <f>H122+I122</f>
        <v>37</v>
      </c>
      <c r="K122" s="5" t="s">
        <v>331</v>
      </c>
    </row>
    <row r="123" spans="1:11" x14ac:dyDescent="0.3">
      <c r="A123">
        <f t="shared" si="6"/>
        <v>121</v>
      </c>
      <c r="B123" t="s">
        <v>50</v>
      </c>
      <c r="C123" t="s">
        <v>51</v>
      </c>
      <c r="D123" s="5" t="s">
        <v>5</v>
      </c>
      <c r="E123" s="5">
        <v>2</v>
      </c>
      <c r="F123" s="6"/>
      <c r="H123" s="5">
        <f t="shared" si="3"/>
        <v>2</v>
      </c>
      <c r="I123" s="13"/>
      <c r="J123" s="8"/>
    </row>
    <row r="124" spans="1:11" x14ac:dyDescent="0.3">
      <c r="A124">
        <f t="shared" si="6"/>
        <v>122</v>
      </c>
      <c r="B124" t="s">
        <v>81</v>
      </c>
      <c r="C124" t="s">
        <v>82</v>
      </c>
      <c r="D124" s="5" t="s">
        <v>72</v>
      </c>
      <c r="E124" s="5">
        <v>0</v>
      </c>
      <c r="F124" s="4">
        <v>16</v>
      </c>
      <c r="G124" s="5">
        <v>7</v>
      </c>
      <c r="H124" s="8">
        <f t="shared" si="3"/>
        <v>23</v>
      </c>
      <c r="I124" s="8">
        <v>12</v>
      </c>
      <c r="J124" s="8">
        <f t="shared" ref="J124:J153" si="7">H124+I124</f>
        <v>35</v>
      </c>
      <c r="K124" s="12" t="s">
        <v>321</v>
      </c>
    </row>
    <row r="125" spans="1:11" x14ac:dyDescent="0.3">
      <c r="A125">
        <f t="shared" si="6"/>
        <v>123</v>
      </c>
      <c r="B125" t="s">
        <v>188</v>
      </c>
      <c r="C125" t="s">
        <v>189</v>
      </c>
      <c r="D125" s="5" t="s">
        <v>72</v>
      </c>
      <c r="E125" s="5">
        <v>4.5</v>
      </c>
      <c r="F125" s="4">
        <v>7</v>
      </c>
      <c r="G125" s="5">
        <v>8.5</v>
      </c>
      <c r="H125" s="8">
        <f t="shared" si="3"/>
        <v>20</v>
      </c>
      <c r="I125" s="5">
        <v>8</v>
      </c>
      <c r="J125" s="8"/>
      <c r="K125" s="12"/>
    </row>
    <row r="126" spans="1:11" x14ac:dyDescent="0.3">
      <c r="A126">
        <f t="shared" si="6"/>
        <v>124</v>
      </c>
      <c r="B126" t="s">
        <v>52</v>
      </c>
      <c r="C126" t="s">
        <v>53</v>
      </c>
      <c r="D126" s="5" t="s">
        <v>5</v>
      </c>
      <c r="E126" s="5">
        <v>11.5</v>
      </c>
      <c r="F126" s="4">
        <v>13</v>
      </c>
      <c r="G126" s="5">
        <v>10</v>
      </c>
      <c r="H126" s="8">
        <f t="shared" si="3"/>
        <v>34.5</v>
      </c>
      <c r="I126" s="8">
        <v>10</v>
      </c>
      <c r="J126" s="8">
        <f t="shared" si="7"/>
        <v>44.5</v>
      </c>
      <c r="K126" s="12" t="s">
        <v>321</v>
      </c>
    </row>
    <row r="127" spans="1:11" x14ac:dyDescent="0.3">
      <c r="A127">
        <f t="shared" si="6"/>
        <v>125</v>
      </c>
      <c r="B127" t="s">
        <v>54</v>
      </c>
      <c r="C127" t="s">
        <v>55</v>
      </c>
      <c r="D127" s="5" t="s">
        <v>5</v>
      </c>
      <c r="F127" s="4">
        <v>20</v>
      </c>
      <c r="H127" s="8">
        <f t="shared" si="3"/>
        <v>20</v>
      </c>
      <c r="J127" s="8"/>
    </row>
    <row r="128" spans="1:11" x14ac:dyDescent="0.3">
      <c r="A128">
        <f t="shared" si="6"/>
        <v>126</v>
      </c>
      <c r="B128" t="s">
        <v>83</v>
      </c>
      <c r="C128" t="s">
        <v>84</v>
      </c>
      <c r="D128" s="5" t="s">
        <v>72</v>
      </c>
      <c r="F128" s="6"/>
      <c r="H128" s="5">
        <f t="shared" si="3"/>
        <v>0</v>
      </c>
      <c r="J128" s="8"/>
    </row>
    <row r="129" spans="1:11" x14ac:dyDescent="0.3">
      <c r="A129">
        <f t="shared" si="6"/>
        <v>127</v>
      </c>
      <c r="B129" t="s">
        <v>253</v>
      </c>
      <c r="C129" t="s">
        <v>254</v>
      </c>
      <c r="D129" s="5" t="s">
        <v>5</v>
      </c>
      <c r="E129" s="5">
        <v>5</v>
      </c>
      <c r="F129" s="4">
        <v>2</v>
      </c>
      <c r="G129" s="5">
        <v>2.5</v>
      </c>
      <c r="H129" s="5">
        <f t="shared" si="3"/>
        <v>9.5</v>
      </c>
      <c r="J129" s="8"/>
    </row>
    <row r="130" spans="1:11" x14ac:dyDescent="0.3">
      <c r="A130">
        <f t="shared" si="6"/>
        <v>128</v>
      </c>
      <c r="B130" t="s">
        <v>150</v>
      </c>
      <c r="C130" t="s">
        <v>151</v>
      </c>
      <c r="D130" s="5" t="s">
        <v>5</v>
      </c>
      <c r="E130" s="5">
        <v>1</v>
      </c>
      <c r="F130" s="4">
        <v>14</v>
      </c>
      <c r="G130" s="5">
        <v>3.5</v>
      </c>
      <c r="H130" s="8">
        <f t="shared" si="3"/>
        <v>18.5</v>
      </c>
      <c r="I130" s="5"/>
      <c r="J130" s="8"/>
    </row>
    <row r="131" spans="1:11" x14ac:dyDescent="0.3">
      <c r="A131">
        <f t="shared" si="6"/>
        <v>129</v>
      </c>
      <c r="B131" t="s">
        <v>152</v>
      </c>
      <c r="C131" t="s">
        <v>153</v>
      </c>
      <c r="D131" s="5" t="s">
        <v>5</v>
      </c>
      <c r="E131" s="5">
        <v>1.5</v>
      </c>
      <c r="F131" s="4">
        <v>4</v>
      </c>
      <c r="H131" s="5">
        <f t="shared" si="3"/>
        <v>5.5</v>
      </c>
      <c r="J131" s="8"/>
    </row>
    <row r="132" spans="1:11" x14ac:dyDescent="0.3">
      <c r="A132">
        <f t="shared" si="6"/>
        <v>130</v>
      </c>
      <c r="B132" t="s">
        <v>56</v>
      </c>
      <c r="C132" t="s">
        <v>57</v>
      </c>
      <c r="D132" s="5" t="s">
        <v>5</v>
      </c>
      <c r="E132" s="5">
        <v>11</v>
      </c>
      <c r="F132" s="4">
        <v>8</v>
      </c>
      <c r="G132" s="5">
        <v>7</v>
      </c>
      <c r="H132" s="8">
        <f t="shared" ref="H132:H155" si="8">E132+F132+G132</f>
        <v>26</v>
      </c>
      <c r="I132" s="8">
        <v>18</v>
      </c>
      <c r="J132" s="8">
        <f t="shared" si="7"/>
        <v>44</v>
      </c>
      <c r="K132" s="12" t="s">
        <v>321</v>
      </c>
    </row>
    <row r="133" spans="1:11" x14ac:dyDescent="0.3">
      <c r="A133">
        <f t="shared" si="6"/>
        <v>131</v>
      </c>
      <c r="B133" t="s">
        <v>58</v>
      </c>
      <c r="C133" t="s">
        <v>59</v>
      </c>
      <c r="D133" s="5" t="s">
        <v>5</v>
      </c>
      <c r="E133" s="5">
        <v>15</v>
      </c>
      <c r="F133" s="4">
        <v>30</v>
      </c>
      <c r="G133" s="5">
        <v>15</v>
      </c>
      <c r="H133" s="8">
        <f t="shared" si="8"/>
        <v>60</v>
      </c>
      <c r="I133" s="13"/>
      <c r="J133" s="8"/>
      <c r="K133" s="5" t="s">
        <v>333</v>
      </c>
    </row>
    <row r="134" spans="1:11" x14ac:dyDescent="0.3">
      <c r="A134">
        <f t="shared" si="6"/>
        <v>132</v>
      </c>
      <c r="B134" t="s">
        <v>299</v>
      </c>
      <c r="C134" t="s">
        <v>300</v>
      </c>
      <c r="D134" s="5" t="s">
        <v>72</v>
      </c>
      <c r="E134" s="5">
        <v>8</v>
      </c>
      <c r="F134" s="4">
        <v>9</v>
      </c>
      <c r="G134" s="5">
        <v>12</v>
      </c>
      <c r="H134" s="8">
        <f t="shared" si="8"/>
        <v>29</v>
      </c>
      <c r="I134" s="8">
        <v>10</v>
      </c>
      <c r="J134" s="8">
        <f t="shared" si="7"/>
        <v>39</v>
      </c>
      <c r="K134" s="12" t="s">
        <v>321</v>
      </c>
    </row>
    <row r="135" spans="1:11" x14ac:dyDescent="0.3">
      <c r="A135">
        <f t="shared" si="6"/>
        <v>133</v>
      </c>
      <c r="B135" t="s">
        <v>60</v>
      </c>
      <c r="C135" t="s">
        <v>61</v>
      </c>
      <c r="D135" s="5" t="s">
        <v>5</v>
      </c>
      <c r="E135" s="5">
        <v>0</v>
      </c>
      <c r="F135" s="4">
        <v>20</v>
      </c>
      <c r="G135" s="5">
        <v>5</v>
      </c>
      <c r="H135" s="8">
        <f t="shared" si="8"/>
        <v>25</v>
      </c>
      <c r="J135" s="8"/>
    </row>
    <row r="136" spans="1:11" x14ac:dyDescent="0.3">
      <c r="A136">
        <f t="shared" si="6"/>
        <v>134</v>
      </c>
      <c r="B136" t="s">
        <v>62</v>
      </c>
      <c r="C136" t="s">
        <v>63</v>
      </c>
      <c r="D136" s="5" t="s">
        <v>5</v>
      </c>
      <c r="E136" s="5">
        <v>7</v>
      </c>
      <c r="F136" s="6">
        <v>8</v>
      </c>
      <c r="G136" s="5">
        <v>7.5</v>
      </c>
      <c r="H136" s="8">
        <f t="shared" si="8"/>
        <v>22.5</v>
      </c>
      <c r="J136" s="8"/>
    </row>
    <row r="137" spans="1:11" x14ac:dyDescent="0.3">
      <c r="A137">
        <f t="shared" si="6"/>
        <v>135</v>
      </c>
      <c r="B137" t="s">
        <v>90</v>
      </c>
      <c r="C137" t="s">
        <v>91</v>
      </c>
      <c r="D137" s="5" t="s">
        <v>87</v>
      </c>
      <c r="F137" s="4"/>
      <c r="H137" s="5">
        <f t="shared" si="8"/>
        <v>0</v>
      </c>
      <c r="J137" s="8"/>
    </row>
    <row r="138" spans="1:11" x14ac:dyDescent="0.3">
      <c r="A138">
        <f t="shared" si="6"/>
        <v>136</v>
      </c>
      <c r="B138" t="s">
        <v>190</v>
      </c>
      <c r="C138" t="s">
        <v>191</v>
      </c>
      <c r="D138" s="5" t="s">
        <v>72</v>
      </c>
      <c r="F138" s="4"/>
      <c r="H138" s="5">
        <f t="shared" si="8"/>
        <v>0</v>
      </c>
      <c r="J138" s="8"/>
    </row>
    <row r="139" spans="1:11" x14ac:dyDescent="0.3">
      <c r="A139">
        <f t="shared" si="6"/>
        <v>137</v>
      </c>
      <c r="B139" t="s">
        <v>154</v>
      </c>
      <c r="C139" t="s">
        <v>155</v>
      </c>
      <c r="D139" s="5" t="s">
        <v>5</v>
      </c>
      <c r="F139" s="6"/>
      <c r="H139" s="5">
        <f t="shared" si="8"/>
        <v>0</v>
      </c>
      <c r="J139" s="8"/>
    </row>
    <row r="140" spans="1:11" x14ac:dyDescent="0.3">
      <c r="A140">
        <f t="shared" si="6"/>
        <v>138</v>
      </c>
      <c r="B140" t="s">
        <v>192</v>
      </c>
      <c r="C140" t="s">
        <v>193</v>
      </c>
      <c r="D140" s="5" t="s">
        <v>72</v>
      </c>
      <c r="E140" s="5">
        <v>0</v>
      </c>
      <c r="F140" s="4"/>
      <c r="H140" s="5">
        <f t="shared" si="8"/>
        <v>0</v>
      </c>
      <c r="J140" s="8"/>
    </row>
    <row r="141" spans="1:11" x14ac:dyDescent="0.3">
      <c r="A141">
        <f t="shared" si="6"/>
        <v>139</v>
      </c>
      <c r="B141" t="s">
        <v>255</v>
      </c>
      <c r="C141" t="s">
        <v>256</v>
      </c>
      <c r="D141" s="5" t="s">
        <v>5</v>
      </c>
      <c r="E141" s="5">
        <v>7.5</v>
      </c>
      <c r="F141" s="4">
        <v>11</v>
      </c>
      <c r="G141" s="5">
        <v>10</v>
      </c>
      <c r="H141" s="8">
        <f t="shared" si="8"/>
        <v>28.5</v>
      </c>
      <c r="I141" s="8">
        <v>14</v>
      </c>
      <c r="J141" s="8">
        <f t="shared" si="7"/>
        <v>42.5</v>
      </c>
      <c r="K141" s="5" t="s">
        <v>333</v>
      </c>
    </row>
    <row r="142" spans="1:11" x14ac:dyDescent="0.3">
      <c r="A142">
        <f t="shared" si="6"/>
        <v>140</v>
      </c>
      <c r="B142" t="s">
        <v>64</v>
      </c>
      <c r="C142" t="s">
        <v>65</v>
      </c>
      <c r="D142" s="5" t="s">
        <v>5</v>
      </c>
      <c r="E142" s="5">
        <v>15</v>
      </c>
      <c r="F142" s="4">
        <v>4</v>
      </c>
      <c r="G142" s="5">
        <v>11</v>
      </c>
      <c r="H142" s="8">
        <f t="shared" si="8"/>
        <v>30</v>
      </c>
      <c r="I142" s="8">
        <v>19</v>
      </c>
      <c r="J142" s="8">
        <f t="shared" si="7"/>
        <v>49</v>
      </c>
      <c r="K142" s="5" t="s">
        <v>333</v>
      </c>
    </row>
    <row r="143" spans="1:11" x14ac:dyDescent="0.3">
      <c r="A143">
        <f t="shared" si="6"/>
        <v>141</v>
      </c>
      <c r="B143" t="s">
        <v>156</v>
      </c>
      <c r="C143" t="s">
        <v>157</v>
      </c>
      <c r="D143" s="5" t="s">
        <v>5</v>
      </c>
      <c r="E143" s="5">
        <v>2</v>
      </c>
      <c r="F143" s="4">
        <v>16</v>
      </c>
      <c r="G143" s="5">
        <v>4.5</v>
      </c>
      <c r="H143" s="8">
        <f t="shared" si="8"/>
        <v>22.5</v>
      </c>
      <c r="J143" s="8"/>
    </row>
    <row r="144" spans="1:11" x14ac:dyDescent="0.3">
      <c r="A144">
        <f t="shared" si="6"/>
        <v>142</v>
      </c>
      <c r="B144" t="s">
        <v>257</v>
      </c>
      <c r="C144" t="s">
        <v>258</v>
      </c>
      <c r="D144" s="5" t="s">
        <v>5</v>
      </c>
      <c r="E144" s="5">
        <v>0</v>
      </c>
      <c r="F144" s="4">
        <v>10</v>
      </c>
      <c r="H144" s="5">
        <f t="shared" si="8"/>
        <v>10</v>
      </c>
      <c r="J144" s="8"/>
    </row>
    <row r="145" spans="1:11" x14ac:dyDescent="0.3">
      <c r="A145">
        <f t="shared" si="6"/>
        <v>143</v>
      </c>
      <c r="B145" t="s">
        <v>158</v>
      </c>
      <c r="C145" t="s">
        <v>159</v>
      </c>
      <c r="D145" s="5" t="s">
        <v>5</v>
      </c>
      <c r="E145" s="5">
        <v>3</v>
      </c>
      <c r="F145" s="4">
        <v>11</v>
      </c>
      <c r="G145" s="5">
        <v>8.5</v>
      </c>
      <c r="H145" s="8">
        <f t="shared" si="8"/>
        <v>22.5</v>
      </c>
      <c r="I145" s="5">
        <v>3</v>
      </c>
      <c r="J145" s="8"/>
    </row>
    <row r="146" spans="1:11" x14ac:dyDescent="0.3">
      <c r="A146">
        <f t="shared" si="6"/>
        <v>144</v>
      </c>
      <c r="B146" t="s">
        <v>301</v>
      </c>
      <c r="C146" t="s">
        <v>302</v>
      </c>
      <c r="D146" s="5" t="s">
        <v>72</v>
      </c>
      <c r="F146" s="4"/>
      <c r="H146" s="5">
        <f t="shared" si="8"/>
        <v>0</v>
      </c>
      <c r="J146" s="8"/>
    </row>
    <row r="147" spans="1:11" x14ac:dyDescent="0.3">
      <c r="A147">
        <f t="shared" si="6"/>
        <v>145</v>
      </c>
      <c r="B147" t="s">
        <v>303</v>
      </c>
      <c r="C147" t="s">
        <v>304</v>
      </c>
      <c r="D147" s="5" t="s">
        <v>72</v>
      </c>
      <c r="F147" s="4"/>
      <c r="H147" s="5">
        <f t="shared" si="8"/>
        <v>0</v>
      </c>
      <c r="J147" s="8"/>
    </row>
    <row r="148" spans="1:11" x14ac:dyDescent="0.3">
      <c r="A148">
        <f t="shared" si="6"/>
        <v>146</v>
      </c>
      <c r="B148" t="s">
        <v>160</v>
      </c>
      <c r="C148" t="s">
        <v>161</v>
      </c>
      <c r="D148" s="5" t="s">
        <v>5</v>
      </c>
      <c r="E148" s="5">
        <v>2</v>
      </c>
      <c r="F148" s="4">
        <v>14</v>
      </c>
      <c r="G148" s="5">
        <v>6.5</v>
      </c>
      <c r="H148" s="8">
        <f t="shared" si="8"/>
        <v>22.5</v>
      </c>
      <c r="J148" s="8"/>
    </row>
    <row r="149" spans="1:11" x14ac:dyDescent="0.3">
      <c r="A149">
        <f t="shared" si="6"/>
        <v>147</v>
      </c>
      <c r="B149" t="s">
        <v>305</v>
      </c>
      <c r="C149" t="s">
        <v>306</v>
      </c>
      <c r="D149" s="5" t="s">
        <v>72</v>
      </c>
      <c r="E149" s="5">
        <v>5.5</v>
      </c>
      <c r="F149" s="4">
        <v>4</v>
      </c>
      <c r="G149" s="5">
        <v>3.5</v>
      </c>
      <c r="H149" s="5">
        <f t="shared" si="8"/>
        <v>13</v>
      </c>
      <c r="J149" s="8"/>
    </row>
    <row r="150" spans="1:11" x14ac:dyDescent="0.3">
      <c r="A150">
        <f t="shared" si="6"/>
        <v>148</v>
      </c>
      <c r="B150" t="s">
        <v>66</v>
      </c>
      <c r="C150" t="s">
        <v>67</v>
      </c>
      <c r="D150" s="5" t="s">
        <v>5</v>
      </c>
      <c r="E150" s="5">
        <v>7</v>
      </c>
      <c r="F150" s="4">
        <v>8</v>
      </c>
      <c r="G150" s="5">
        <v>3</v>
      </c>
      <c r="H150" s="8">
        <f t="shared" si="8"/>
        <v>18</v>
      </c>
      <c r="J150" s="8"/>
    </row>
    <row r="151" spans="1:11" x14ac:dyDescent="0.3">
      <c r="A151">
        <f t="shared" si="6"/>
        <v>149</v>
      </c>
      <c r="B151" t="s">
        <v>162</v>
      </c>
      <c r="C151" t="s">
        <v>163</v>
      </c>
      <c r="D151" s="5" t="s">
        <v>5</v>
      </c>
      <c r="E151" s="5">
        <v>13.5</v>
      </c>
      <c r="F151" s="4">
        <v>11</v>
      </c>
      <c r="G151" s="5">
        <v>15</v>
      </c>
      <c r="H151" s="8">
        <f t="shared" si="8"/>
        <v>39.5</v>
      </c>
      <c r="I151" s="8">
        <v>17.5</v>
      </c>
      <c r="J151" s="8">
        <f t="shared" si="7"/>
        <v>57</v>
      </c>
      <c r="K151" s="12" t="s">
        <v>321</v>
      </c>
    </row>
    <row r="152" spans="1:11" x14ac:dyDescent="0.3">
      <c r="A152">
        <f t="shared" si="6"/>
        <v>150</v>
      </c>
      <c r="B152" t="s">
        <v>307</v>
      </c>
      <c r="C152" t="s">
        <v>308</v>
      </c>
      <c r="D152" s="5" t="s">
        <v>72</v>
      </c>
      <c r="F152" s="4"/>
      <c r="H152" s="5">
        <f t="shared" si="8"/>
        <v>0</v>
      </c>
      <c r="I152" s="13"/>
      <c r="J152" s="8"/>
    </row>
    <row r="153" spans="1:11" x14ac:dyDescent="0.3">
      <c r="A153">
        <f t="shared" si="6"/>
        <v>151</v>
      </c>
      <c r="B153" t="s">
        <v>68</v>
      </c>
      <c r="C153" t="s">
        <v>69</v>
      </c>
      <c r="D153" s="5" t="s">
        <v>5</v>
      </c>
      <c r="F153" s="4">
        <v>19</v>
      </c>
      <c r="G153" s="5">
        <v>1</v>
      </c>
      <c r="H153" s="8">
        <f t="shared" si="8"/>
        <v>20</v>
      </c>
      <c r="I153" s="8">
        <v>10</v>
      </c>
      <c r="J153" s="8">
        <f t="shared" si="7"/>
        <v>30</v>
      </c>
      <c r="K153" s="5" t="s">
        <v>331</v>
      </c>
    </row>
    <row r="154" spans="1:11" x14ac:dyDescent="0.3">
      <c r="A154">
        <f t="shared" si="6"/>
        <v>152</v>
      </c>
      <c r="B154" t="s">
        <v>309</v>
      </c>
      <c r="C154" t="s">
        <v>310</v>
      </c>
      <c r="D154" s="5" t="s">
        <v>72</v>
      </c>
      <c r="E154" s="5">
        <v>7.5</v>
      </c>
      <c r="F154" s="4">
        <v>5</v>
      </c>
      <c r="G154" s="5">
        <v>5.5</v>
      </c>
      <c r="H154" s="8">
        <f t="shared" si="8"/>
        <v>18</v>
      </c>
      <c r="I154" s="5"/>
      <c r="J154" s="5"/>
    </row>
    <row r="155" spans="1:11" x14ac:dyDescent="0.3">
      <c r="A155">
        <f t="shared" si="6"/>
        <v>153</v>
      </c>
      <c r="B155" t="s">
        <v>259</v>
      </c>
      <c r="C155" t="s">
        <v>260</v>
      </c>
      <c r="D155" s="5" t="s">
        <v>5</v>
      </c>
      <c r="F155" s="4">
        <v>2</v>
      </c>
      <c r="H155" s="5">
        <f t="shared" si="8"/>
        <v>2</v>
      </c>
    </row>
    <row r="156" spans="1:11" x14ac:dyDescent="0.3">
      <c r="A156">
        <v>154</v>
      </c>
      <c r="B156" t="s">
        <v>314</v>
      </c>
      <c r="C156" t="s">
        <v>313</v>
      </c>
      <c r="D156" s="5" t="s">
        <v>315</v>
      </c>
      <c r="E156" s="5">
        <v>1</v>
      </c>
      <c r="F156" s="4"/>
    </row>
    <row r="157" spans="1:11" hidden="1" x14ac:dyDescent="0.3">
      <c r="E157" s="5">
        <f>SUM(E3:E155)</f>
        <v>624</v>
      </c>
      <c r="F157" s="5">
        <f>SUM(F3:F155)</f>
        <v>1035</v>
      </c>
      <c r="G157" s="5">
        <f t="shared" ref="G157:H157" si="9">SUM(G3:G155)</f>
        <v>580</v>
      </c>
      <c r="H157" s="5">
        <f t="shared" si="9"/>
        <v>2239</v>
      </c>
    </row>
    <row r="158" spans="1:11" x14ac:dyDescent="0.3">
      <c r="C158" t="s">
        <v>334</v>
      </c>
      <c r="F158" s="6"/>
      <c r="I158" s="13">
        <v>10.5</v>
      </c>
      <c r="K158" s="5" t="s">
        <v>333</v>
      </c>
    </row>
    <row r="159" spans="1:11" x14ac:dyDescent="0.3">
      <c r="B159" s="2"/>
      <c r="C159" s="1"/>
      <c r="D159" s="7"/>
      <c r="E159" s="7"/>
      <c r="F159" s="6"/>
    </row>
    <row r="160" spans="1:11" x14ac:dyDescent="0.3">
      <c r="B160" s="3"/>
      <c r="C160" s="1"/>
      <c r="D160" s="7"/>
      <c r="E160" s="7"/>
      <c r="F160" s="6"/>
    </row>
    <row r="162" spans="1:8" x14ac:dyDescent="0.3">
      <c r="B162" s="2"/>
      <c r="C162" s="1"/>
      <c r="D162" s="7"/>
      <c r="E162" s="7"/>
    </row>
    <row r="163" spans="1:8" x14ac:dyDescent="0.3">
      <c r="B163" s="3"/>
      <c r="C163" s="1"/>
      <c r="D163" s="7"/>
      <c r="E163" s="7"/>
    </row>
    <row r="165" spans="1:8" x14ac:dyDescent="0.3">
      <c r="B165" s="2"/>
      <c r="C165" s="1"/>
      <c r="D165" s="7"/>
      <c r="E165" s="7"/>
    </row>
    <row r="166" spans="1:8" x14ac:dyDescent="0.3">
      <c r="B166" s="3"/>
      <c r="C166" s="1"/>
      <c r="D166" s="7"/>
      <c r="E166" s="7"/>
    </row>
    <row r="167" spans="1:8" x14ac:dyDescent="0.3">
      <c r="B167" s="3"/>
      <c r="C167" s="1"/>
      <c r="D167" s="7"/>
      <c r="E167" s="7"/>
    </row>
    <row r="168" spans="1:8" x14ac:dyDescent="0.3">
      <c r="B168" s="9"/>
      <c r="D168"/>
      <c r="E168"/>
      <c r="F168"/>
      <c r="G168"/>
      <c r="H168"/>
    </row>
    <row r="169" spans="1:8" x14ac:dyDescent="0.3">
      <c r="A169" s="9"/>
      <c r="D169"/>
      <c r="E169"/>
      <c r="F169"/>
      <c r="G169"/>
      <c r="H169"/>
    </row>
  </sheetData>
  <sortState ref="B3:D155">
    <sortCondition ref="C3:C155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1.grupa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ZS</cp:lastModifiedBy>
  <cp:lastPrinted>2018-06-09T06:03:32Z</cp:lastPrinted>
  <dcterms:created xsi:type="dcterms:W3CDTF">2018-04-22T18:41:21Z</dcterms:created>
  <dcterms:modified xsi:type="dcterms:W3CDTF">2018-06-18T19:34:28Z</dcterms:modified>
</cp:coreProperties>
</file>