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OG" sheetId="1" r:id="rId1"/>
    <sheet name="MU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4" i="1"/>
  <c r="T25"/>
  <c r="T27"/>
  <c r="T28"/>
  <c r="T29"/>
  <c r="T30"/>
  <c r="T31"/>
  <c r="T34"/>
  <c r="T36"/>
  <c r="T38"/>
  <c r="T40"/>
  <c r="T42"/>
  <c r="T45"/>
  <c r="T47"/>
  <c r="T49"/>
  <c r="T52"/>
  <c r="T54"/>
  <c r="T56"/>
  <c r="T58"/>
  <c r="T60"/>
  <c r="AD60" s="1"/>
  <c r="T62"/>
  <c r="T64"/>
  <c r="T67"/>
  <c r="T69"/>
  <c r="T72"/>
  <c r="T74"/>
  <c r="T76"/>
  <c r="AD76" s="1"/>
  <c r="T77"/>
  <c r="T78"/>
  <c r="T7"/>
  <c r="T8"/>
  <c r="T9"/>
  <c r="T10"/>
  <c r="T11"/>
  <c r="T12"/>
  <c r="T13"/>
  <c r="T14"/>
  <c r="T15"/>
  <c r="T16"/>
  <c r="T17"/>
  <c r="T18"/>
  <c r="T19"/>
  <c r="T20"/>
  <c r="T21"/>
  <c r="T22"/>
  <c r="T23"/>
  <c r="T33" i="2"/>
  <c r="T35"/>
  <c r="T6"/>
  <c r="T7"/>
  <c r="T8"/>
  <c r="T9"/>
  <c r="T10"/>
  <c r="T11"/>
  <c r="T12"/>
  <c r="T15"/>
  <c r="T16"/>
  <c r="T17"/>
  <c r="T18"/>
  <c r="T19"/>
  <c r="T20"/>
  <c r="T21"/>
  <c r="T22"/>
  <c r="T23"/>
  <c r="T24"/>
  <c r="T25"/>
  <c r="T26"/>
  <c r="T27"/>
  <c r="T28"/>
  <c r="T31"/>
  <c r="T37"/>
  <c r="T39"/>
  <c r="T43"/>
  <c r="T45"/>
  <c r="T47"/>
  <c r="T50"/>
  <c r="T52"/>
  <c r="T54"/>
  <c r="T57"/>
  <c r="T60"/>
  <c r="T62"/>
  <c r="T64"/>
  <c r="T65"/>
  <c r="T67"/>
  <c r="T70"/>
  <c r="AD70" s="1"/>
  <c r="T71"/>
  <c r="T72"/>
  <c r="T73"/>
  <c r="T75"/>
  <c r="T14"/>
  <c r="K38" i="1"/>
  <c r="K47"/>
  <c r="K72"/>
  <c r="K34"/>
  <c r="K56"/>
  <c r="K36"/>
  <c r="K45"/>
  <c r="K54"/>
  <c r="K78"/>
  <c r="K62"/>
  <c r="K42"/>
  <c r="K58"/>
  <c r="K40"/>
  <c r="K52"/>
  <c r="K64"/>
  <c r="K49"/>
  <c r="AD49" s="1"/>
  <c r="K67"/>
  <c r="K69"/>
  <c r="K50" i="2"/>
  <c r="K41"/>
  <c r="AD41" s="1"/>
  <c r="K37"/>
  <c r="K31"/>
  <c r="K33"/>
  <c r="AD33" s="1"/>
  <c r="K54"/>
  <c r="K67"/>
  <c r="K39"/>
  <c r="K62"/>
  <c r="K64"/>
  <c r="K45"/>
  <c r="K57"/>
  <c r="K75"/>
  <c r="K52"/>
  <c r="K60"/>
  <c r="K47"/>
  <c r="K35"/>
  <c r="K43"/>
  <c r="K12" i="1"/>
  <c r="K14"/>
  <c r="K9"/>
  <c r="K25"/>
  <c r="K21"/>
  <c r="K51"/>
  <c r="K20"/>
  <c r="K8"/>
  <c r="K18"/>
  <c r="K17"/>
  <c r="K11"/>
  <c r="K63"/>
  <c r="K13"/>
  <c r="K15"/>
  <c r="K39"/>
  <c r="K57"/>
  <c r="K74"/>
  <c r="K75"/>
  <c r="K68"/>
  <c r="K77"/>
  <c r="K23"/>
  <c r="K16"/>
  <c r="K66"/>
  <c r="K24"/>
  <c r="K48"/>
  <c r="K61"/>
  <c r="K41"/>
  <c r="K63" i="2"/>
  <c r="K51"/>
  <c r="K74"/>
  <c r="K53"/>
  <c r="K32"/>
  <c r="K18"/>
  <c r="K73"/>
  <c r="K17"/>
  <c r="K40"/>
  <c r="K56"/>
  <c r="AD56" s="1"/>
  <c r="K23"/>
  <c r="K21"/>
  <c r="K22"/>
  <c r="K49"/>
  <c r="K10"/>
  <c r="K20"/>
  <c r="K69"/>
  <c r="K71"/>
  <c r="K72"/>
  <c r="K11"/>
  <c r="AD11" s="1"/>
  <c r="K7"/>
  <c r="AD7" s="1"/>
  <c r="K6"/>
  <c r="K12"/>
  <c r="K26"/>
  <c r="K30"/>
  <c r="K59"/>
  <c r="K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4" s="1"/>
  <c r="A36" s="1"/>
  <c r="A38" s="1"/>
  <c r="A40" s="1"/>
  <c r="A42" s="1"/>
  <c r="A44" s="1"/>
  <c r="A46" s="1"/>
  <c r="A49" s="1"/>
  <c r="A51" s="1"/>
  <c r="A53" s="1"/>
  <c r="A56" s="1"/>
  <c r="A59" s="1"/>
  <c r="A61" s="1"/>
  <c r="A63" s="1"/>
  <c r="A65" s="1"/>
  <c r="A66" s="1"/>
  <c r="A69" s="1"/>
  <c r="A71" s="1"/>
  <c r="A72" s="1"/>
  <c r="A73" s="1"/>
  <c r="A74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3" s="1"/>
  <c r="A35" s="1"/>
  <c r="A37" s="1"/>
  <c r="A39" s="1"/>
  <c r="A41" s="1"/>
  <c r="A44" s="1"/>
  <c r="A46" s="1"/>
  <c r="A48" s="1"/>
  <c r="A51" s="1"/>
  <c r="A53" s="1"/>
  <c r="A55" s="1"/>
  <c r="A57" s="1"/>
  <c r="A59" s="1"/>
  <c r="A61" s="1"/>
  <c r="A63" s="1"/>
  <c r="A66" s="1"/>
  <c r="A68" s="1"/>
  <c r="A71" s="1"/>
  <c r="A74" s="1"/>
  <c r="A75" s="1"/>
  <c r="A77" s="1"/>
  <c r="K66" i="2"/>
  <c r="K16"/>
  <c r="K29"/>
  <c r="AD29" s="1"/>
  <c r="K13"/>
  <c r="AD13" s="1"/>
  <c r="K65"/>
  <c r="K46"/>
  <c r="K27"/>
  <c r="K36"/>
  <c r="K61"/>
  <c r="K38"/>
  <c r="K44"/>
  <c r="K28"/>
  <c r="K19"/>
  <c r="K15"/>
  <c r="K14"/>
  <c r="AD14" s="1"/>
  <c r="K42"/>
  <c r="K24"/>
  <c r="K8"/>
  <c r="K25"/>
  <c r="K34"/>
  <c r="K31" i="1"/>
  <c r="K19"/>
  <c r="K55"/>
  <c r="K30"/>
  <c r="K46"/>
  <c r="K22"/>
  <c r="K33"/>
  <c r="K29"/>
  <c r="K10"/>
  <c r="K37"/>
  <c r="K7"/>
  <c r="K53"/>
  <c r="K71"/>
  <c r="K35"/>
  <c r="K44"/>
  <c r="K59"/>
  <c r="K28"/>
  <c r="K27"/>
  <c r="AD73" i="2" l="1"/>
  <c r="AD71"/>
  <c r="AD67"/>
  <c r="AD64"/>
  <c r="AD52"/>
  <c r="AD47"/>
  <c r="AD43"/>
  <c r="AD31"/>
  <c r="AD23"/>
  <c r="AD17"/>
  <c r="AD15"/>
  <c r="AD12"/>
  <c r="AD10"/>
  <c r="AD8"/>
  <c r="AD6"/>
  <c r="AD75"/>
  <c r="AD72"/>
  <c r="AD65"/>
  <c r="AD62"/>
  <c r="AD57"/>
  <c r="AD54"/>
  <c r="AD24"/>
  <c r="AD22"/>
  <c r="AD20"/>
  <c r="AD16"/>
  <c r="AD9"/>
  <c r="AD23" i="1"/>
  <c r="AD21"/>
  <c r="AD17"/>
  <c r="AD11"/>
  <c r="AD9"/>
  <c r="AD7"/>
  <c r="AD74"/>
  <c r="AD69"/>
  <c r="AD64"/>
  <c r="AD42"/>
  <c r="AD34"/>
  <c r="AD28"/>
  <c r="AD22"/>
  <c r="AD16"/>
  <c r="AD12"/>
  <c r="AD10"/>
  <c r="AD8"/>
  <c r="AD67"/>
  <c r="AD29"/>
</calcChain>
</file>

<file path=xl/sharedStrings.xml><?xml version="1.0" encoding="utf-8"?>
<sst xmlns="http://schemas.openxmlformats.org/spreadsheetml/2006/main" count="247" uniqueCount="137">
  <si>
    <t>Ime i prezime</t>
  </si>
  <si>
    <t>1. zadatak</t>
  </si>
  <si>
    <t>a)</t>
  </si>
  <si>
    <t>b)</t>
  </si>
  <si>
    <t>c)</t>
  </si>
  <si>
    <t>2. zadatak</t>
  </si>
  <si>
    <t>3. zadatak</t>
  </si>
  <si>
    <t xml:space="preserve">4. zadatak </t>
  </si>
  <si>
    <t>5. pitanje</t>
  </si>
  <si>
    <t>6. pitanje</t>
  </si>
  <si>
    <t>Ukupno</t>
  </si>
  <si>
    <t>1. kolokvijum</t>
  </si>
  <si>
    <t>Živanović Vukojica</t>
  </si>
  <si>
    <t>Golubović Vojin</t>
  </si>
  <si>
    <t>Ivanović Teodor</t>
  </si>
  <si>
    <t>Gmizić Vladimir</t>
  </si>
  <si>
    <t>Kojić Anica</t>
  </si>
  <si>
    <t>Ivković Petar</t>
  </si>
  <si>
    <t>Aleksić Nikola</t>
  </si>
  <si>
    <t>Vukadinović Milana</t>
  </si>
  <si>
    <t>Koprivica Aleksandar</t>
  </si>
  <si>
    <t>Ilić Ilija</t>
  </si>
  <si>
    <t>Golubović Milorad</t>
  </si>
  <si>
    <t>Gavrilović Branislav</t>
  </si>
  <si>
    <t>Nićiforović Milutin</t>
  </si>
  <si>
    <t>Zaharijev Aleksandar</t>
  </si>
  <si>
    <t>Jaćimović Stefan</t>
  </si>
  <si>
    <t>Bajčić Jovana</t>
  </si>
  <si>
    <t>Ilić Aleksandar</t>
  </si>
  <si>
    <t>Eason Klemente</t>
  </si>
  <si>
    <t>Rosario Paulo Tito Mateus</t>
  </si>
  <si>
    <t>MUO</t>
  </si>
  <si>
    <t>Logistika</t>
  </si>
  <si>
    <t>Stanković Uroš</t>
  </si>
  <si>
    <t>Horvat Ilija</t>
  </si>
  <si>
    <t>Maksimović Miloš</t>
  </si>
  <si>
    <t>Rnjaković Vladeta</t>
  </si>
  <si>
    <t>Stanojević Luka</t>
  </si>
  <si>
    <t>Pešić Nemanja</t>
  </si>
  <si>
    <t>Perković Dragoljub</t>
  </si>
  <si>
    <t>Miloš Marković</t>
  </si>
  <si>
    <t>Mitić Neda</t>
  </si>
  <si>
    <t>Cvetković Nebojša</t>
  </si>
  <si>
    <t>Stojković Aleksa</t>
  </si>
  <si>
    <t>Lišanin Dragiša</t>
  </si>
  <si>
    <t>Karić Ivan</t>
  </si>
  <si>
    <t>Ćirković Milan</t>
  </si>
  <si>
    <t>Petrović Nemanja</t>
  </si>
  <si>
    <t>Sličić Aleksandar</t>
  </si>
  <si>
    <t>Janković Milica</t>
  </si>
  <si>
    <t>Nael Pedro</t>
  </si>
  <si>
    <t>Ljutovac Aleksandar</t>
  </si>
  <si>
    <t>Alberto de Silva Vasko de Gama</t>
  </si>
  <si>
    <t>Marković Ognjen</t>
  </si>
  <si>
    <t>Kovanović Neđo</t>
  </si>
  <si>
    <t>Mihajlović Sanja</t>
  </si>
  <si>
    <t>Radosavljević Miloš</t>
  </si>
  <si>
    <t>Ivanović Nemanja</t>
  </si>
  <si>
    <t>Spasić Veljko</t>
  </si>
  <si>
    <t>Matić Aleksandar</t>
  </si>
  <si>
    <t>Mihajlović Milan</t>
  </si>
  <si>
    <t>Jovanović Dejan</t>
  </si>
  <si>
    <t>Marković Stefan</t>
  </si>
  <si>
    <t>Gamboa Bartista Kardozo</t>
  </si>
  <si>
    <t>Delsio Žasinto</t>
  </si>
  <si>
    <t>Žoze Pereira</t>
  </si>
  <si>
    <t>Janković Đorđe</t>
  </si>
  <si>
    <t>Stojiljković Stefan</t>
  </si>
  <si>
    <t>Stevanović Milan</t>
  </si>
  <si>
    <t>Đurić Božidar</t>
  </si>
  <si>
    <t>Bogdanović Marko</t>
  </si>
  <si>
    <t>Milošević Nikola</t>
  </si>
  <si>
    <t>Filipović Hristina</t>
  </si>
  <si>
    <t>Paulo dos Santos</t>
  </si>
  <si>
    <t>Jančić Boško</t>
  </si>
  <si>
    <t>Gedeon Alexandre Braganca Ghonjour</t>
  </si>
  <si>
    <t>Trifunović Bojan</t>
  </si>
  <si>
    <t>Milanović Stefan</t>
  </si>
  <si>
    <t>Todorović Stevan</t>
  </si>
  <si>
    <t>Kočić Jovo</t>
  </si>
  <si>
    <t>Tošić Nikola</t>
  </si>
  <si>
    <t>Dos Santos Pedro</t>
  </si>
  <si>
    <t>Agatunović Lazar</t>
  </si>
  <si>
    <t>Vujčić Vojislav</t>
  </si>
  <si>
    <t>Debeljak Nikola</t>
  </si>
  <si>
    <t>Marković Đorđe</t>
  </si>
  <si>
    <t>Tomašević Aleksandar</t>
  </si>
  <si>
    <t>Orović Milica</t>
  </si>
  <si>
    <t>Ćirić Dimitrije</t>
  </si>
  <si>
    <t>Pavlović Aleksandar</t>
  </si>
  <si>
    <t>Ugrenović Milinko</t>
  </si>
  <si>
    <t>Savić Dušan</t>
  </si>
  <si>
    <t>Mlađenović Nedeljko</t>
  </si>
  <si>
    <t>Šćepanović Vukašin</t>
  </si>
  <si>
    <t>Crepulja Zoran</t>
  </si>
  <si>
    <t>Nešić Danilo</t>
  </si>
  <si>
    <t>Stevanović Božidar</t>
  </si>
  <si>
    <t>Petković Ognjen</t>
  </si>
  <si>
    <t>Mitrović Darko</t>
  </si>
  <si>
    <t>Čorbić Nemanja</t>
  </si>
  <si>
    <t>Urošević Lazar</t>
  </si>
  <si>
    <t>Cokić Miloš</t>
  </si>
  <si>
    <t>Prošić Petar</t>
  </si>
  <si>
    <t>Milošević Stanislav</t>
  </si>
  <si>
    <t>Pantić Kristina</t>
  </si>
  <si>
    <t>Jovanović Avram</t>
  </si>
  <si>
    <t>Milanović Goran</t>
  </si>
  <si>
    <t xml:space="preserve">Crvenom bojom su  oznaceni rezultati </t>
  </si>
  <si>
    <t>na popravnom kolokvijumu</t>
  </si>
  <si>
    <t>1.kolokvijum</t>
  </si>
  <si>
    <t>2. kolokvijum</t>
  </si>
  <si>
    <t>1.zadatak</t>
  </si>
  <si>
    <t>2.zadatak</t>
  </si>
  <si>
    <t>3.zadatak</t>
  </si>
  <si>
    <t>4.pitanje</t>
  </si>
  <si>
    <t>5.pitanje</t>
  </si>
  <si>
    <t>2.kolokvijum</t>
  </si>
  <si>
    <t>Krajnji zbir</t>
  </si>
  <si>
    <t>Crvenom bojom su  oznaceni rezultati</t>
  </si>
  <si>
    <t xml:space="preserve"> na popravnom kolokvijumu</t>
  </si>
  <si>
    <t>Prvi kolokvijum</t>
  </si>
  <si>
    <t>19.-20.11.2013.</t>
  </si>
  <si>
    <t>popravni prvi</t>
  </si>
  <si>
    <t>23.1.2014.</t>
  </si>
  <si>
    <t>Drugi kolokvijum</t>
  </si>
  <si>
    <t>31.1.2014.</t>
  </si>
  <si>
    <t>23.1.2014., 3.4.2014.</t>
  </si>
  <si>
    <t>Janjić Srđan</t>
  </si>
  <si>
    <t>31.4.2014</t>
  </si>
  <si>
    <t>3.4.2014.</t>
  </si>
  <si>
    <t>23.1.2014., 3.4.1014.</t>
  </si>
  <si>
    <t>Drugi popravni kolokvijum 10. april 2014.</t>
  </si>
  <si>
    <t>2.popravni kol.</t>
  </si>
  <si>
    <t>plavom konacan rezultat</t>
  </si>
  <si>
    <t>popravni drugi</t>
  </si>
  <si>
    <t>10.4.2104.</t>
  </si>
  <si>
    <t>10.4.2014.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</si>
</sst>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4" fillId="0" borderId="0" xfId="0" applyFont="1" applyFill="1" applyBorder="1"/>
    <xf numFmtId="0" fontId="5" fillId="0" borderId="1" xfId="0" applyFont="1" applyBorder="1"/>
    <xf numFmtId="0" fontId="4" fillId="0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4" fillId="0" borderId="1" xfId="0" applyFont="1" applyBorder="1"/>
    <xf numFmtId="0" fontId="0" fillId="0" borderId="1" xfId="0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5" fillId="0" borderId="9" xfId="0" applyFont="1" applyBorder="1"/>
    <xf numFmtId="0" fontId="1" fillId="0" borderId="8" xfId="0" applyFont="1" applyBorder="1"/>
    <xf numFmtId="0" fontId="3" fillId="0" borderId="0" xfId="0" applyFont="1" applyBorder="1"/>
    <xf numFmtId="0" fontId="3" fillId="0" borderId="4" xfId="0" applyFont="1" applyBorder="1"/>
    <xf numFmtId="0" fontId="6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/>
    <xf numFmtId="0" fontId="1" fillId="0" borderId="5" xfId="0" applyFont="1" applyBorder="1"/>
    <xf numFmtId="0" fontId="2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7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0" fontId="2" fillId="0" borderId="0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0"/>
  <sheetViews>
    <sheetView tabSelected="1" topLeftCell="A60" workbookViewId="0">
      <selection activeCell="AD77" sqref="AD77:AD78"/>
    </sheetView>
  </sheetViews>
  <sheetFormatPr defaultRowHeight="15"/>
  <cols>
    <col min="2" max="2" width="28.140625" customWidth="1"/>
    <col min="3" max="3" width="11.5703125" hidden="1" customWidth="1"/>
    <col min="4" max="5" width="0" hidden="1" customWidth="1"/>
    <col min="6" max="6" width="11.7109375" hidden="1" customWidth="1"/>
    <col min="7" max="7" width="12.42578125" hidden="1" customWidth="1"/>
    <col min="8" max="8" width="12.28515625" hidden="1" customWidth="1"/>
    <col min="9" max="9" width="12" hidden="1" customWidth="1"/>
    <col min="10" max="10" width="12.28515625" hidden="1" customWidth="1"/>
    <col min="11" max="11" width="10.85546875" style="7" customWidth="1"/>
    <col min="12" max="18" width="0" hidden="1" customWidth="1"/>
    <col min="19" max="19" width="12.85546875" style="9" hidden="1" customWidth="1"/>
    <col min="20" max="20" width="12.140625" style="29" customWidth="1"/>
    <col min="21" max="21" width="12.28515625" style="50" customWidth="1"/>
    <col min="22" max="22" width="9.140625" style="9"/>
    <col min="25" max="25" width="8.5703125" style="9" customWidth="1"/>
    <col min="26" max="28" width="9.140625" style="22"/>
    <col min="29" max="29" width="14.42578125" style="22" customWidth="1"/>
    <col min="30" max="30" width="14" style="1" customWidth="1"/>
  </cols>
  <sheetData>
    <row r="1" spans="1:30" s="13" customFormat="1">
      <c r="C1" s="14"/>
      <c r="G1" s="13" t="s">
        <v>11</v>
      </c>
      <c r="K1" s="15" t="s">
        <v>10</v>
      </c>
      <c r="L1" s="16"/>
      <c r="M1" s="17"/>
      <c r="N1" s="16"/>
      <c r="O1" s="16"/>
      <c r="P1" s="16" t="s">
        <v>110</v>
      </c>
      <c r="Q1" s="16"/>
      <c r="R1" s="16"/>
      <c r="S1" s="18"/>
      <c r="T1" s="27" t="s">
        <v>10</v>
      </c>
      <c r="U1" s="42"/>
      <c r="V1" s="36"/>
      <c r="W1" s="35" t="s">
        <v>131</v>
      </c>
      <c r="X1" s="35"/>
      <c r="Y1" s="36"/>
      <c r="Z1" s="37"/>
      <c r="AA1" s="37"/>
      <c r="AB1" s="37"/>
      <c r="AC1" s="37" t="s">
        <v>10</v>
      </c>
      <c r="AD1" s="15" t="s">
        <v>117</v>
      </c>
    </row>
    <row r="2" spans="1:30">
      <c r="A2" s="4" t="s">
        <v>118</v>
      </c>
      <c r="C2" s="2"/>
      <c r="D2" s="2"/>
      <c r="E2" s="2"/>
      <c r="F2" s="2"/>
      <c r="G2" s="2"/>
      <c r="H2" s="2"/>
      <c r="I2" s="2"/>
      <c r="J2" s="2"/>
      <c r="K2" s="7" t="s">
        <v>109</v>
      </c>
      <c r="L2" s="3" t="s">
        <v>111</v>
      </c>
      <c r="M2" s="3"/>
      <c r="N2" s="3" t="s">
        <v>112</v>
      </c>
      <c r="O2" s="3"/>
      <c r="P2" s="3"/>
      <c r="Q2" s="3" t="s">
        <v>113</v>
      </c>
      <c r="R2" s="3" t="s">
        <v>114</v>
      </c>
      <c r="S2" s="6" t="s">
        <v>115</v>
      </c>
      <c r="T2" s="48" t="s">
        <v>116</v>
      </c>
      <c r="U2" s="49" t="s">
        <v>1</v>
      </c>
      <c r="V2" s="39"/>
      <c r="W2" s="38"/>
      <c r="X2" s="38" t="s">
        <v>112</v>
      </c>
      <c r="Y2" s="39"/>
      <c r="Z2" s="57" t="s">
        <v>113</v>
      </c>
      <c r="AA2" s="57" t="s">
        <v>114</v>
      </c>
      <c r="AB2" s="57" t="s">
        <v>115</v>
      </c>
      <c r="AC2" s="41" t="s">
        <v>132</v>
      </c>
      <c r="AD2" s="6"/>
    </row>
    <row r="3" spans="1:30">
      <c r="A3" s="4" t="s">
        <v>119</v>
      </c>
      <c r="C3" s="2"/>
      <c r="D3" s="2" t="s">
        <v>1</v>
      </c>
      <c r="E3" s="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L3" s="3"/>
      <c r="M3" s="3" t="s">
        <v>2</v>
      </c>
      <c r="N3" s="3" t="s">
        <v>3</v>
      </c>
      <c r="O3" s="3" t="s">
        <v>4</v>
      </c>
      <c r="P3" s="3" t="s">
        <v>2</v>
      </c>
      <c r="Q3" s="3" t="s">
        <v>3</v>
      </c>
      <c r="R3" s="3"/>
      <c r="S3" s="6"/>
      <c r="T3" s="48"/>
      <c r="U3" s="42" t="s">
        <v>2</v>
      </c>
      <c r="V3" s="36" t="s">
        <v>3</v>
      </c>
      <c r="W3" s="35" t="s">
        <v>2</v>
      </c>
      <c r="X3" s="35" t="s">
        <v>3</v>
      </c>
      <c r="Y3" s="36" t="s">
        <v>4</v>
      </c>
      <c r="Z3" s="37"/>
      <c r="AA3" s="37"/>
      <c r="AB3" s="37"/>
      <c r="AC3" s="37"/>
      <c r="AD3" s="7"/>
    </row>
    <row r="4" spans="1:30" s="13" customFormat="1">
      <c r="A4" s="52" t="s">
        <v>133</v>
      </c>
      <c r="C4" s="14"/>
      <c r="D4" s="14"/>
      <c r="E4" s="14"/>
      <c r="F4" s="14"/>
      <c r="G4" s="14"/>
      <c r="H4" s="14"/>
      <c r="I4" s="14"/>
      <c r="J4" s="14"/>
      <c r="K4" s="18"/>
      <c r="L4" s="19"/>
      <c r="M4" s="19"/>
      <c r="N4" s="19"/>
      <c r="O4" s="19"/>
      <c r="P4" s="19"/>
      <c r="Q4" s="19"/>
      <c r="R4" s="19"/>
      <c r="S4" s="15"/>
      <c r="T4" s="27"/>
      <c r="U4" s="55"/>
      <c r="V4" s="54"/>
      <c r="W4" s="56"/>
      <c r="X4" s="56"/>
      <c r="Y4" s="54"/>
      <c r="Z4" s="53"/>
      <c r="AA4" s="53"/>
      <c r="AB4" s="53"/>
      <c r="AC4" s="53"/>
      <c r="AD4" s="18"/>
    </row>
    <row r="5" spans="1:30" s="13" customFormat="1">
      <c r="A5" s="16" t="s">
        <v>32</v>
      </c>
      <c r="C5" s="14" t="s">
        <v>2</v>
      </c>
      <c r="D5" s="14" t="s">
        <v>3</v>
      </c>
      <c r="E5" s="14" t="s">
        <v>4</v>
      </c>
      <c r="F5" s="14"/>
      <c r="G5" s="14"/>
      <c r="H5" s="14"/>
      <c r="I5" s="14"/>
      <c r="J5" s="14"/>
      <c r="K5" s="15"/>
      <c r="S5" s="43"/>
      <c r="T5" s="51"/>
      <c r="U5" s="55"/>
      <c r="V5" s="54"/>
      <c r="W5" s="56"/>
      <c r="X5" s="56"/>
      <c r="Y5" s="54"/>
      <c r="Z5" s="53"/>
      <c r="AA5" s="53"/>
      <c r="AB5" s="53"/>
      <c r="AC5" s="53"/>
      <c r="AD5" s="18"/>
    </row>
    <row r="6" spans="1:30">
      <c r="B6" t="s">
        <v>0</v>
      </c>
    </row>
    <row r="7" spans="1:30">
      <c r="A7" s="2">
        <v>1</v>
      </c>
      <c r="B7" t="s">
        <v>17</v>
      </c>
      <c r="C7">
        <v>3</v>
      </c>
      <c r="D7">
        <v>3</v>
      </c>
      <c r="E7">
        <v>3</v>
      </c>
      <c r="F7">
        <v>6</v>
      </c>
      <c r="G7">
        <v>7</v>
      </c>
      <c r="H7">
        <v>10</v>
      </c>
      <c r="I7">
        <v>3</v>
      </c>
      <c r="J7">
        <v>4</v>
      </c>
      <c r="K7" s="7">
        <f t="shared" ref="K7:K78" si="0">SUM(C7:J7)</f>
        <v>39</v>
      </c>
      <c r="L7">
        <v>4</v>
      </c>
      <c r="M7">
        <v>6</v>
      </c>
      <c r="N7">
        <v>0</v>
      </c>
      <c r="O7">
        <v>3</v>
      </c>
      <c r="P7">
        <v>5</v>
      </c>
      <c r="Q7">
        <v>9</v>
      </c>
      <c r="R7">
        <v>3</v>
      </c>
      <c r="S7" s="9">
        <v>3</v>
      </c>
      <c r="T7" s="29">
        <f t="shared" ref="T7:T77" si="1">SUM(L7:S7)</f>
        <v>33</v>
      </c>
      <c r="AD7" s="7">
        <f>K7+T7</f>
        <v>72</v>
      </c>
    </row>
    <row r="8" spans="1:30">
      <c r="A8" s="2">
        <f>A7+1</f>
        <v>2</v>
      </c>
      <c r="B8" t="s">
        <v>97</v>
      </c>
      <c r="C8">
        <v>3</v>
      </c>
      <c r="D8">
        <v>4</v>
      </c>
      <c r="E8">
        <v>3</v>
      </c>
      <c r="F8">
        <v>6</v>
      </c>
      <c r="G8">
        <v>6</v>
      </c>
      <c r="H8">
        <v>10</v>
      </c>
      <c r="I8">
        <v>2.5</v>
      </c>
      <c r="J8">
        <v>2.5</v>
      </c>
      <c r="K8" s="7">
        <f t="shared" si="0"/>
        <v>37</v>
      </c>
      <c r="L8">
        <v>4</v>
      </c>
      <c r="M8">
        <v>6</v>
      </c>
      <c r="N8">
        <v>1</v>
      </c>
      <c r="O8">
        <v>3</v>
      </c>
      <c r="P8">
        <v>5</v>
      </c>
      <c r="Q8">
        <v>9</v>
      </c>
      <c r="R8">
        <v>2</v>
      </c>
      <c r="S8" s="9">
        <v>1</v>
      </c>
      <c r="T8" s="29">
        <f t="shared" si="1"/>
        <v>31</v>
      </c>
      <c r="U8" s="58"/>
      <c r="V8" s="45"/>
      <c r="W8" s="4"/>
      <c r="X8" s="4"/>
      <c r="Y8" s="45"/>
      <c r="Z8" s="59"/>
      <c r="AA8" s="59"/>
      <c r="AB8" s="59"/>
      <c r="AC8" s="59"/>
      <c r="AD8" s="7">
        <f>K8+T8</f>
        <v>68</v>
      </c>
    </row>
    <row r="9" spans="1:30">
      <c r="A9" s="2">
        <f t="shared" ref="A9:A75" si="2">A8+1</f>
        <v>3</v>
      </c>
      <c r="B9" t="s">
        <v>104</v>
      </c>
      <c r="C9">
        <v>3</v>
      </c>
      <c r="D9">
        <v>4</v>
      </c>
      <c r="E9">
        <v>3</v>
      </c>
      <c r="F9">
        <v>6</v>
      </c>
      <c r="G9">
        <v>7</v>
      </c>
      <c r="H9">
        <v>10</v>
      </c>
      <c r="I9">
        <v>1.5</v>
      </c>
      <c r="J9">
        <v>2</v>
      </c>
      <c r="K9" s="7">
        <f t="shared" si="0"/>
        <v>36.5</v>
      </c>
      <c r="L9">
        <v>3</v>
      </c>
      <c r="M9">
        <v>6</v>
      </c>
      <c r="N9">
        <v>0</v>
      </c>
      <c r="O9">
        <v>3</v>
      </c>
      <c r="P9">
        <v>5</v>
      </c>
      <c r="Q9">
        <v>9</v>
      </c>
      <c r="R9">
        <v>0</v>
      </c>
      <c r="S9" s="9">
        <v>3</v>
      </c>
      <c r="T9" s="29">
        <f t="shared" si="1"/>
        <v>29</v>
      </c>
      <c r="U9" s="58"/>
      <c r="V9" s="45"/>
      <c r="W9" s="4"/>
      <c r="X9" s="4"/>
      <c r="Y9" s="45"/>
      <c r="Z9" s="59"/>
      <c r="AA9" s="59"/>
      <c r="AB9" s="59"/>
      <c r="AC9" s="59"/>
      <c r="AD9" s="7">
        <f>K9+T9</f>
        <v>65.5</v>
      </c>
    </row>
    <row r="10" spans="1:30">
      <c r="A10" s="2">
        <f t="shared" si="2"/>
        <v>4</v>
      </c>
      <c r="B10" t="s">
        <v>15</v>
      </c>
      <c r="C10">
        <v>3</v>
      </c>
      <c r="D10">
        <v>4</v>
      </c>
      <c r="E10">
        <v>3</v>
      </c>
      <c r="F10">
        <v>5</v>
      </c>
      <c r="G10">
        <v>7</v>
      </c>
      <c r="H10">
        <v>10</v>
      </c>
      <c r="I10">
        <v>1</v>
      </c>
      <c r="J10">
        <v>0</v>
      </c>
      <c r="K10" s="7">
        <f t="shared" si="0"/>
        <v>33</v>
      </c>
      <c r="L10">
        <v>2</v>
      </c>
      <c r="M10">
        <v>2</v>
      </c>
      <c r="N10">
        <v>0</v>
      </c>
      <c r="O10">
        <v>3</v>
      </c>
      <c r="P10">
        <v>5</v>
      </c>
      <c r="Q10">
        <v>9</v>
      </c>
      <c r="R10">
        <v>0</v>
      </c>
      <c r="S10" s="9">
        <v>0</v>
      </c>
      <c r="T10" s="29">
        <f t="shared" si="1"/>
        <v>21</v>
      </c>
      <c r="U10" s="58"/>
      <c r="V10" s="45"/>
      <c r="W10" s="4"/>
      <c r="X10" s="4"/>
      <c r="Y10" s="45"/>
      <c r="Z10" s="59"/>
      <c r="AA10" s="59"/>
      <c r="AB10" s="59"/>
      <c r="AC10" s="59"/>
      <c r="AD10" s="7">
        <f>K10+T10</f>
        <v>54</v>
      </c>
    </row>
    <row r="11" spans="1:30">
      <c r="A11" s="2">
        <f t="shared" si="2"/>
        <v>5</v>
      </c>
      <c r="B11" t="s">
        <v>94</v>
      </c>
      <c r="C11">
        <v>3</v>
      </c>
      <c r="D11">
        <v>4</v>
      </c>
      <c r="E11">
        <v>3</v>
      </c>
      <c r="F11">
        <v>4</v>
      </c>
      <c r="G11">
        <v>4</v>
      </c>
      <c r="H11">
        <v>8</v>
      </c>
      <c r="I11">
        <v>2</v>
      </c>
      <c r="J11">
        <v>3.5</v>
      </c>
      <c r="K11" s="7">
        <f t="shared" si="0"/>
        <v>31.5</v>
      </c>
      <c r="L11">
        <v>4</v>
      </c>
      <c r="M11">
        <v>4</v>
      </c>
      <c r="N11">
        <v>5</v>
      </c>
      <c r="O11">
        <v>3</v>
      </c>
      <c r="P11">
        <v>1</v>
      </c>
      <c r="Q11">
        <v>2</v>
      </c>
      <c r="R11">
        <v>2</v>
      </c>
      <c r="S11" s="9">
        <v>2</v>
      </c>
      <c r="T11" s="29">
        <f t="shared" si="1"/>
        <v>23</v>
      </c>
      <c r="U11" s="58"/>
      <c r="V11" s="45"/>
      <c r="W11" s="4"/>
      <c r="X11" s="4"/>
      <c r="Y11" s="45"/>
      <c r="Z11" s="59"/>
      <c r="AA11" s="59"/>
      <c r="AB11" s="59"/>
      <c r="AC11" s="59"/>
      <c r="AD11" s="7">
        <f>K11+T11</f>
        <v>54.5</v>
      </c>
    </row>
    <row r="12" spans="1:30">
      <c r="A12" s="2">
        <f t="shared" si="2"/>
        <v>6</v>
      </c>
      <c r="B12" t="s">
        <v>102</v>
      </c>
      <c r="C12">
        <v>3</v>
      </c>
      <c r="D12">
        <v>4</v>
      </c>
      <c r="E12">
        <v>3</v>
      </c>
      <c r="F12">
        <v>1</v>
      </c>
      <c r="G12">
        <v>7</v>
      </c>
      <c r="H12">
        <v>10</v>
      </c>
      <c r="I12">
        <v>1</v>
      </c>
      <c r="J12">
        <v>1.5</v>
      </c>
      <c r="K12" s="7">
        <f t="shared" si="0"/>
        <v>30.5</v>
      </c>
      <c r="L12">
        <v>0</v>
      </c>
      <c r="M12">
        <v>6</v>
      </c>
      <c r="N12">
        <v>5</v>
      </c>
      <c r="O12">
        <v>0</v>
      </c>
      <c r="P12">
        <v>0</v>
      </c>
      <c r="Q12">
        <v>8</v>
      </c>
      <c r="R12">
        <v>3</v>
      </c>
      <c r="S12" s="9">
        <v>3</v>
      </c>
      <c r="T12" s="29">
        <f t="shared" si="1"/>
        <v>25</v>
      </c>
      <c r="U12" s="58"/>
      <c r="V12" s="45"/>
      <c r="W12" s="4"/>
      <c r="X12" s="4"/>
      <c r="Y12" s="45"/>
      <c r="Z12" s="59"/>
      <c r="AA12" s="59"/>
      <c r="AB12" s="59"/>
      <c r="AC12" s="59"/>
      <c r="AD12" s="7">
        <f>K12+T12</f>
        <v>55.5</v>
      </c>
    </row>
    <row r="13" spans="1:30">
      <c r="A13" s="2">
        <f t="shared" si="2"/>
        <v>7</v>
      </c>
      <c r="B13" t="s">
        <v>91</v>
      </c>
      <c r="C13">
        <v>3</v>
      </c>
      <c r="D13">
        <v>4</v>
      </c>
      <c r="E13">
        <v>3</v>
      </c>
      <c r="F13">
        <v>6</v>
      </c>
      <c r="G13">
        <v>0</v>
      </c>
      <c r="H13">
        <v>10</v>
      </c>
      <c r="I13">
        <v>2</v>
      </c>
      <c r="J13">
        <v>2</v>
      </c>
      <c r="K13" s="7">
        <f t="shared" si="0"/>
        <v>30</v>
      </c>
      <c r="L13">
        <v>4</v>
      </c>
      <c r="M13">
        <v>4</v>
      </c>
      <c r="N13">
        <v>0</v>
      </c>
      <c r="O13">
        <v>3</v>
      </c>
      <c r="P13">
        <v>5</v>
      </c>
      <c r="Q13">
        <v>2</v>
      </c>
      <c r="R13">
        <v>0</v>
      </c>
      <c r="S13" s="9">
        <v>3</v>
      </c>
      <c r="T13" s="29">
        <f t="shared" si="1"/>
        <v>21</v>
      </c>
      <c r="U13" s="58">
        <v>4</v>
      </c>
      <c r="V13" s="45">
        <v>3</v>
      </c>
      <c r="W13" s="60">
        <v>8</v>
      </c>
      <c r="X13" s="60">
        <v>7</v>
      </c>
      <c r="Y13" s="45">
        <v>3</v>
      </c>
      <c r="Z13" s="59">
        <v>6</v>
      </c>
      <c r="AA13" s="59">
        <v>3</v>
      </c>
      <c r="AB13" s="59">
        <v>4</v>
      </c>
      <c r="AC13" s="59">
        <v>38</v>
      </c>
      <c r="AD13" s="61">
        <v>68</v>
      </c>
    </row>
    <row r="14" spans="1:30">
      <c r="A14" s="2">
        <f t="shared" si="2"/>
        <v>8</v>
      </c>
      <c r="B14" t="s">
        <v>103</v>
      </c>
      <c r="C14">
        <v>0</v>
      </c>
      <c r="D14">
        <v>1</v>
      </c>
      <c r="E14">
        <v>3</v>
      </c>
      <c r="F14">
        <v>6</v>
      </c>
      <c r="G14">
        <v>7</v>
      </c>
      <c r="H14">
        <v>5</v>
      </c>
      <c r="I14">
        <v>2</v>
      </c>
      <c r="J14">
        <v>3</v>
      </c>
      <c r="K14" s="7">
        <f t="shared" si="0"/>
        <v>27</v>
      </c>
      <c r="L14">
        <v>3</v>
      </c>
      <c r="M14">
        <v>0</v>
      </c>
      <c r="N14">
        <v>0</v>
      </c>
      <c r="O14">
        <v>3</v>
      </c>
      <c r="P14">
        <v>5</v>
      </c>
      <c r="Q14">
        <v>1</v>
      </c>
      <c r="R14">
        <v>0</v>
      </c>
      <c r="S14" s="9">
        <v>0</v>
      </c>
      <c r="T14" s="29">
        <f t="shared" si="1"/>
        <v>12</v>
      </c>
      <c r="U14" s="58">
        <v>3</v>
      </c>
      <c r="V14" s="45">
        <v>3</v>
      </c>
      <c r="W14" s="60">
        <v>7</v>
      </c>
      <c r="X14" s="60">
        <v>7</v>
      </c>
      <c r="Y14" s="45">
        <v>4</v>
      </c>
      <c r="Z14" s="59">
        <v>1</v>
      </c>
      <c r="AA14" s="59">
        <v>3</v>
      </c>
      <c r="AB14" s="59">
        <v>0</v>
      </c>
      <c r="AC14" s="59">
        <v>28</v>
      </c>
      <c r="AD14" s="61">
        <v>55</v>
      </c>
    </row>
    <row r="15" spans="1:30">
      <c r="A15" s="2">
        <f t="shared" si="2"/>
        <v>9</v>
      </c>
      <c r="B15" t="s">
        <v>92</v>
      </c>
      <c r="C15">
        <v>0</v>
      </c>
      <c r="D15">
        <v>4</v>
      </c>
      <c r="E15">
        <v>3</v>
      </c>
      <c r="F15">
        <v>0</v>
      </c>
      <c r="G15">
        <v>7</v>
      </c>
      <c r="H15">
        <v>10</v>
      </c>
      <c r="I15">
        <v>0</v>
      </c>
      <c r="J15">
        <v>1.5</v>
      </c>
      <c r="K15" s="7">
        <f t="shared" si="0"/>
        <v>25.5</v>
      </c>
      <c r="L15">
        <v>4</v>
      </c>
      <c r="M15">
        <v>6</v>
      </c>
      <c r="N15">
        <v>0</v>
      </c>
      <c r="O15">
        <v>3</v>
      </c>
      <c r="P15">
        <v>5</v>
      </c>
      <c r="Q15">
        <v>1</v>
      </c>
      <c r="R15">
        <v>0</v>
      </c>
      <c r="S15" s="9">
        <v>1</v>
      </c>
      <c r="T15" s="29">
        <f t="shared" si="1"/>
        <v>20</v>
      </c>
      <c r="U15" s="58">
        <v>4</v>
      </c>
      <c r="V15" s="45">
        <v>3</v>
      </c>
      <c r="W15" s="60">
        <v>7</v>
      </c>
      <c r="X15" s="60">
        <v>0</v>
      </c>
      <c r="Y15" s="45">
        <v>4</v>
      </c>
      <c r="Z15" s="59">
        <v>5</v>
      </c>
      <c r="AA15" s="59">
        <v>2</v>
      </c>
      <c r="AB15" s="59">
        <v>0</v>
      </c>
      <c r="AC15" s="59">
        <v>25</v>
      </c>
      <c r="AD15" s="61">
        <v>50.5</v>
      </c>
    </row>
    <row r="16" spans="1:30">
      <c r="A16" s="2">
        <f t="shared" si="2"/>
        <v>10</v>
      </c>
      <c r="B16" t="s">
        <v>83</v>
      </c>
      <c r="C16">
        <v>0</v>
      </c>
      <c r="D16">
        <v>4</v>
      </c>
      <c r="E16">
        <v>0</v>
      </c>
      <c r="F16">
        <v>6</v>
      </c>
      <c r="G16">
        <v>5</v>
      </c>
      <c r="H16">
        <v>10</v>
      </c>
      <c r="I16">
        <v>0</v>
      </c>
      <c r="J16">
        <v>0</v>
      </c>
      <c r="K16" s="7">
        <f t="shared" si="0"/>
        <v>25</v>
      </c>
      <c r="L16">
        <v>4</v>
      </c>
      <c r="M16">
        <v>4</v>
      </c>
      <c r="N16">
        <v>0</v>
      </c>
      <c r="O16">
        <v>0</v>
      </c>
      <c r="P16">
        <v>0</v>
      </c>
      <c r="Q16">
        <v>9</v>
      </c>
      <c r="R16">
        <v>2</v>
      </c>
      <c r="S16" s="9">
        <v>3</v>
      </c>
      <c r="T16" s="29">
        <f t="shared" si="1"/>
        <v>22</v>
      </c>
      <c r="U16" s="58"/>
      <c r="V16" s="45"/>
      <c r="W16" s="4"/>
      <c r="X16" s="4"/>
      <c r="Y16" s="45"/>
      <c r="Z16" s="59"/>
      <c r="AA16" s="59"/>
      <c r="AB16" s="59"/>
      <c r="AC16" s="59"/>
      <c r="AD16" s="7">
        <f>K16+T16</f>
        <v>47</v>
      </c>
    </row>
    <row r="17" spans="1:30">
      <c r="A17" s="2">
        <f t="shared" si="2"/>
        <v>11</v>
      </c>
      <c r="B17" t="s">
        <v>95</v>
      </c>
      <c r="C17">
        <v>2</v>
      </c>
      <c r="D17">
        <v>4</v>
      </c>
      <c r="E17">
        <v>3</v>
      </c>
      <c r="F17">
        <v>0</v>
      </c>
      <c r="G17">
        <v>4</v>
      </c>
      <c r="H17">
        <v>8</v>
      </c>
      <c r="I17">
        <v>3</v>
      </c>
      <c r="J17">
        <v>0</v>
      </c>
      <c r="K17" s="7">
        <f t="shared" si="0"/>
        <v>24</v>
      </c>
      <c r="L17">
        <v>2</v>
      </c>
      <c r="M17">
        <v>6</v>
      </c>
      <c r="N17">
        <v>3</v>
      </c>
      <c r="O17">
        <v>3</v>
      </c>
      <c r="P17">
        <v>2</v>
      </c>
      <c r="Q17">
        <v>2</v>
      </c>
      <c r="R17">
        <v>1</v>
      </c>
      <c r="S17" s="9">
        <v>2</v>
      </c>
      <c r="T17" s="29">
        <f t="shared" si="1"/>
        <v>21</v>
      </c>
      <c r="U17" s="58"/>
      <c r="V17" s="45"/>
      <c r="W17" s="4"/>
      <c r="X17" s="4"/>
      <c r="Y17" s="45"/>
      <c r="Z17" s="59"/>
      <c r="AA17" s="59"/>
      <c r="AB17" s="59"/>
      <c r="AC17" s="59"/>
      <c r="AD17" s="7">
        <f>K17+T17</f>
        <v>45</v>
      </c>
    </row>
    <row r="18" spans="1:30">
      <c r="A18" s="2">
        <f t="shared" si="2"/>
        <v>12</v>
      </c>
      <c r="B18" t="s">
        <v>96</v>
      </c>
      <c r="C18">
        <v>3</v>
      </c>
      <c r="D18">
        <v>4</v>
      </c>
      <c r="E18">
        <v>3</v>
      </c>
      <c r="F18">
        <v>6</v>
      </c>
      <c r="G18">
        <v>3</v>
      </c>
      <c r="H18">
        <v>3</v>
      </c>
      <c r="I18">
        <v>1</v>
      </c>
      <c r="J18">
        <v>1</v>
      </c>
      <c r="K18" s="7">
        <f t="shared" si="0"/>
        <v>24</v>
      </c>
      <c r="L18">
        <v>4</v>
      </c>
      <c r="M18">
        <v>4</v>
      </c>
      <c r="N18">
        <v>0</v>
      </c>
      <c r="O18">
        <v>3</v>
      </c>
      <c r="P18">
        <v>0</v>
      </c>
      <c r="Q18">
        <v>0</v>
      </c>
      <c r="R18">
        <v>2</v>
      </c>
      <c r="S18" s="9">
        <v>3</v>
      </c>
      <c r="T18" s="29">
        <f t="shared" si="1"/>
        <v>16</v>
      </c>
      <c r="U18" s="58">
        <v>4</v>
      </c>
      <c r="V18" s="45">
        <v>3</v>
      </c>
      <c r="W18" s="60">
        <v>7</v>
      </c>
      <c r="X18" s="60">
        <v>0</v>
      </c>
      <c r="Y18" s="45">
        <v>4</v>
      </c>
      <c r="Z18" s="59">
        <v>0</v>
      </c>
      <c r="AA18" s="59">
        <v>3</v>
      </c>
      <c r="AB18" s="59">
        <v>0</v>
      </c>
      <c r="AC18" s="59">
        <v>21</v>
      </c>
      <c r="AD18" s="61">
        <v>45</v>
      </c>
    </row>
    <row r="19" spans="1:30">
      <c r="A19" s="2">
        <f t="shared" si="2"/>
        <v>13</v>
      </c>
      <c r="B19" t="s">
        <v>28</v>
      </c>
      <c r="C19">
        <v>0</v>
      </c>
      <c r="D19">
        <v>1</v>
      </c>
      <c r="E19">
        <v>0</v>
      </c>
      <c r="F19">
        <v>5</v>
      </c>
      <c r="G19">
        <v>7</v>
      </c>
      <c r="H19">
        <v>10</v>
      </c>
      <c r="I19">
        <v>0</v>
      </c>
      <c r="J19">
        <v>0</v>
      </c>
      <c r="K19" s="7">
        <f t="shared" si="0"/>
        <v>23</v>
      </c>
      <c r="L19">
        <v>2</v>
      </c>
      <c r="M19">
        <v>6</v>
      </c>
      <c r="N19">
        <v>0</v>
      </c>
      <c r="O19">
        <v>3</v>
      </c>
      <c r="P19">
        <v>1</v>
      </c>
      <c r="Q19">
        <v>0</v>
      </c>
      <c r="R19">
        <v>0.5</v>
      </c>
      <c r="S19" s="9">
        <v>2.5</v>
      </c>
      <c r="T19" s="29">
        <f t="shared" si="1"/>
        <v>15</v>
      </c>
      <c r="U19" s="58">
        <v>4</v>
      </c>
      <c r="V19" s="45">
        <v>3</v>
      </c>
      <c r="W19" s="60">
        <v>7</v>
      </c>
      <c r="X19" s="60">
        <v>6</v>
      </c>
      <c r="Y19" s="45">
        <v>4</v>
      </c>
      <c r="Z19" s="59">
        <v>4</v>
      </c>
      <c r="AA19" s="59">
        <v>1</v>
      </c>
      <c r="AB19" s="59">
        <v>0</v>
      </c>
      <c r="AC19" s="59">
        <v>29</v>
      </c>
      <c r="AD19" s="61">
        <v>52</v>
      </c>
    </row>
    <row r="20" spans="1:30">
      <c r="A20" s="2">
        <f t="shared" si="2"/>
        <v>14</v>
      </c>
      <c r="B20" t="s">
        <v>98</v>
      </c>
      <c r="C20">
        <v>0</v>
      </c>
      <c r="D20">
        <v>0</v>
      </c>
      <c r="E20">
        <v>3</v>
      </c>
      <c r="F20">
        <v>5</v>
      </c>
      <c r="G20">
        <v>1</v>
      </c>
      <c r="H20">
        <v>8</v>
      </c>
      <c r="I20">
        <v>1.5</v>
      </c>
      <c r="J20">
        <v>3.5</v>
      </c>
      <c r="K20" s="7">
        <f t="shared" si="0"/>
        <v>22</v>
      </c>
      <c r="L20">
        <v>3</v>
      </c>
      <c r="M20">
        <v>0</v>
      </c>
      <c r="N20">
        <v>4</v>
      </c>
      <c r="O20">
        <v>0</v>
      </c>
      <c r="P20">
        <v>0</v>
      </c>
      <c r="Q20">
        <v>2</v>
      </c>
      <c r="R20">
        <v>0</v>
      </c>
      <c r="S20" s="9">
        <v>3</v>
      </c>
      <c r="T20" s="29">
        <f t="shared" si="1"/>
        <v>12</v>
      </c>
      <c r="U20" s="58">
        <v>4</v>
      </c>
      <c r="V20" s="45">
        <v>2</v>
      </c>
      <c r="W20" s="60">
        <v>2</v>
      </c>
      <c r="X20" s="60">
        <v>1</v>
      </c>
      <c r="Y20" s="45">
        <v>4</v>
      </c>
      <c r="Z20" s="59">
        <v>2</v>
      </c>
      <c r="AA20" s="59">
        <v>0</v>
      </c>
      <c r="AB20" s="59">
        <v>0</v>
      </c>
      <c r="AC20" s="59">
        <v>15</v>
      </c>
      <c r="AD20" s="61">
        <v>37</v>
      </c>
    </row>
    <row r="21" spans="1:30">
      <c r="A21" s="2">
        <f t="shared" si="2"/>
        <v>15</v>
      </c>
      <c r="B21" t="s">
        <v>100</v>
      </c>
      <c r="C21">
        <v>0</v>
      </c>
      <c r="D21">
        <v>3</v>
      </c>
      <c r="E21">
        <v>3</v>
      </c>
      <c r="F21">
        <v>1</v>
      </c>
      <c r="G21">
        <v>3</v>
      </c>
      <c r="H21">
        <v>9</v>
      </c>
      <c r="I21">
        <v>1</v>
      </c>
      <c r="J21">
        <v>2</v>
      </c>
      <c r="K21" s="7">
        <f t="shared" si="0"/>
        <v>22</v>
      </c>
      <c r="L21">
        <v>0</v>
      </c>
      <c r="M21">
        <v>6</v>
      </c>
      <c r="N21">
        <v>0</v>
      </c>
      <c r="O21">
        <v>3</v>
      </c>
      <c r="P21">
        <v>5</v>
      </c>
      <c r="Q21">
        <v>8</v>
      </c>
      <c r="R21">
        <v>5</v>
      </c>
      <c r="S21" s="9">
        <v>0</v>
      </c>
      <c r="T21" s="29">
        <f t="shared" si="1"/>
        <v>27</v>
      </c>
      <c r="U21" s="58"/>
      <c r="V21" s="45"/>
      <c r="W21" s="4"/>
      <c r="X21" s="4"/>
      <c r="Y21" s="45"/>
      <c r="Z21" s="59"/>
      <c r="AA21" s="59"/>
      <c r="AB21" s="59"/>
      <c r="AC21" s="59"/>
      <c r="AD21" s="7">
        <f>K21+T21</f>
        <v>49</v>
      </c>
    </row>
    <row r="22" spans="1:30">
      <c r="A22" s="2">
        <f t="shared" si="2"/>
        <v>16</v>
      </c>
      <c r="B22" t="s">
        <v>25</v>
      </c>
      <c r="C22">
        <v>0</v>
      </c>
      <c r="D22">
        <v>4</v>
      </c>
      <c r="E22">
        <v>0</v>
      </c>
      <c r="F22">
        <v>0</v>
      </c>
      <c r="G22">
        <v>7</v>
      </c>
      <c r="H22">
        <v>10</v>
      </c>
      <c r="I22">
        <v>0</v>
      </c>
      <c r="J22">
        <v>0</v>
      </c>
      <c r="K22" s="7">
        <f t="shared" si="0"/>
        <v>21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9">
        <v>0</v>
      </c>
      <c r="T22" s="29">
        <f t="shared" si="1"/>
        <v>0</v>
      </c>
      <c r="U22" s="58"/>
      <c r="V22" s="45"/>
      <c r="W22" s="4"/>
      <c r="X22" s="4"/>
      <c r="Y22" s="45"/>
      <c r="Z22" s="59"/>
      <c r="AA22" s="59"/>
      <c r="AB22" s="59"/>
      <c r="AC22" s="59"/>
      <c r="AD22" s="7">
        <f>K22+T22</f>
        <v>21</v>
      </c>
    </row>
    <row r="23" spans="1:30">
      <c r="A23" s="2">
        <f t="shared" si="2"/>
        <v>17</v>
      </c>
      <c r="B23" t="s">
        <v>82</v>
      </c>
      <c r="C23">
        <v>1</v>
      </c>
      <c r="D23">
        <v>1</v>
      </c>
      <c r="E23">
        <v>2</v>
      </c>
      <c r="F23">
        <v>0</v>
      </c>
      <c r="G23">
        <v>5</v>
      </c>
      <c r="H23">
        <v>10</v>
      </c>
      <c r="I23">
        <v>1</v>
      </c>
      <c r="J23">
        <v>1</v>
      </c>
      <c r="K23" s="7">
        <f t="shared" si="0"/>
        <v>21</v>
      </c>
      <c r="L23">
        <v>4</v>
      </c>
      <c r="M23">
        <v>5</v>
      </c>
      <c r="N23">
        <v>0</v>
      </c>
      <c r="O23">
        <v>0</v>
      </c>
      <c r="P23">
        <v>5</v>
      </c>
      <c r="Q23">
        <v>1</v>
      </c>
      <c r="R23">
        <v>0</v>
      </c>
      <c r="S23" s="9">
        <v>2</v>
      </c>
      <c r="T23" s="29">
        <f>SUM(L23:S23)</f>
        <v>17</v>
      </c>
      <c r="U23" s="58"/>
      <c r="V23" s="45"/>
      <c r="W23" s="4"/>
      <c r="X23" s="4"/>
      <c r="Y23" s="45"/>
      <c r="Z23" s="59"/>
      <c r="AA23" s="59"/>
      <c r="AB23" s="59"/>
      <c r="AC23" s="59"/>
      <c r="AD23" s="7">
        <f>K23+T23</f>
        <v>38</v>
      </c>
    </row>
    <row r="24" spans="1:30">
      <c r="A24" s="2">
        <f t="shared" si="2"/>
        <v>18</v>
      </c>
      <c r="B24" t="s">
        <v>85</v>
      </c>
      <c r="C24">
        <v>0</v>
      </c>
      <c r="D24">
        <v>0</v>
      </c>
      <c r="E24">
        <v>3</v>
      </c>
      <c r="F24">
        <v>0</v>
      </c>
      <c r="G24">
        <v>7</v>
      </c>
      <c r="H24">
        <v>10</v>
      </c>
      <c r="I24">
        <v>0</v>
      </c>
      <c r="J24">
        <v>1</v>
      </c>
      <c r="K24" s="7">
        <f t="shared" si="0"/>
        <v>21</v>
      </c>
      <c r="T24" s="29">
        <f t="shared" si="1"/>
        <v>0</v>
      </c>
      <c r="U24" s="58">
        <v>4</v>
      </c>
      <c r="V24" s="45">
        <v>3</v>
      </c>
      <c r="W24" s="4">
        <v>8</v>
      </c>
      <c r="X24" s="4">
        <v>0</v>
      </c>
      <c r="Y24" s="45">
        <v>4</v>
      </c>
      <c r="Z24" s="59">
        <v>5</v>
      </c>
      <c r="AA24" s="59">
        <v>3</v>
      </c>
      <c r="AB24" s="59">
        <v>0</v>
      </c>
      <c r="AC24" s="59">
        <v>27</v>
      </c>
      <c r="AD24" s="61">
        <v>48</v>
      </c>
    </row>
    <row r="25" spans="1:30">
      <c r="A25" s="2">
        <f t="shared" si="2"/>
        <v>19</v>
      </c>
      <c r="B25" t="s">
        <v>101</v>
      </c>
      <c r="C25">
        <v>0</v>
      </c>
      <c r="D25">
        <v>4</v>
      </c>
      <c r="E25">
        <v>3</v>
      </c>
      <c r="F25">
        <v>6</v>
      </c>
      <c r="G25">
        <v>5</v>
      </c>
      <c r="H25">
        <v>2</v>
      </c>
      <c r="I25">
        <v>0</v>
      </c>
      <c r="J25">
        <v>1</v>
      </c>
      <c r="K25" s="7">
        <f t="shared" si="0"/>
        <v>21</v>
      </c>
      <c r="L25">
        <v>0</v>
      </c>
      <c r="M25">
        <v>2</v>
      </c>
      <c r="N25">
        <v>0</v>
      </c>
      <c r="O25">
        <v>3</v>
      </c>
      <c r="P25">
        <v>0</v>
      </c>
      <c r="Q25">
        <v>9</v>
      </c>
      <c r="R25">
        <v>2</v>
      </c>
      <c r="S25" s="9">
        <v>1</v>
      </c>
      <c r="T25" s="29">
        <f t="shared" si="1"/>
        <v>17</v>
      </c>
      <c r="U25" s="58">
        <v>4</v>
      </c>
      <c r="V25" s="45">
        <v>3</v>
      </c>
      <c r="W25" s="60">
        <v>8</v>
      </c>
      <c r="X25" s="60">
        <v>1</v>
      </c>
      <c r="Y25" s="45">
        <v>4</v>
      </c>
      <c r="Z25" s="59">
        <v>4</v>
      </c>
      <c r="AA25" s="59">
        <v>2</v>
      </c>
      <c r="AB25" s="59">
        <v>0</v>
      </c>
      <c r="AC25" s="59">
        <v>26</v>
      </c>
      <c r="AD25" s="61">
        <v>47</v>
      </c>
    </row>
    <row r="26" spans="1:30">
      <c r="A26" s="2"/>
      <c r="B26" t="s">
        <v>129</v>
      </c>
      <c r="K26" s="8">
        <v>21</v>
      </c>
      <c r="U26" s="58"/>
      <c r="V26" s="45"/>
      <c r="W26" s="4"/>
      <c r="X26" s="4"/>
      <c r="Y26" s="45"/>
      <c r="Z26" s="59"/>
      <c r="AA26" s="59"/>
      <c r="AB26" s="59"/>
      <c r="AC26" s="59"/>
      <c r="AD26" s="7"/>
    </row>
    <row r="27" spans="1:30">
      <c r="A27" s="2">
        <f>A25+1</f>
        <v>20</v>
      </c>
      <c r="B27" t="s">
        <v>12</v>
      </c>
      <c r="C27">
        <v>3</v>
      </c>
      <c r="D27">
        <v>1</v>
      </c>
      <c r="E27">
        <v>3</v>
      </c>
      <c r="F27">
        <v>5</v>
      </c>
      <c r="G27">
        <v>3</v>
      </c>
      <c r="H27">
        <v>5</v>
      </c>
      <c r="I27">
        <v>0</v>
      </c>
      <c r="J27">
        <v>0</v>
      </c>
      <c r="K27" s="7">
        <f t="shared" si="0"/>
        <v>20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0.5</v>
      </c>
      <c r="S27" s="9">
        <v>2.5</v>
      </c>
      <c r="T27" s="29">
        <f t="shared" si="1"/>
        <v>4</v>
      </c>
      <c r="U27" s="58">
        <v>4</v>
      </c>
      <c r="V27" s="45">
        <v>3</v>
      </c>
      <c r="W27" s="60">
        <v>4</v>
      </c>
      <c r="X27" s="60">
        <v>7</v>
      </c>
      <c r="Y27" s="45">
        <v>4</v>
      </c>
      <c r="Z27" s="59">
        <v>5</v>
      </c>
      <c r="AA27" s="59">
        <v>2</v>
      </c>
      <c r="AB27" s="59">
        <v>0</v>
      </c>
      <c r="AC27" s="59">
        <v>29</v>
      </c>
      <c r="AD27" s="61">
        <v>49</v>
      </c>
    </row>
    <row r="28" spans="1:30">
      <c r="A28" s="2">
        <f t="shared" si="2"/>
        <v>21</v>
      </c>
      <c r="B28" t="s">
        <v>13</v>
      </c>
      <c r="C28">
        <v>0</v>
      </c>
      <c r="D28">
        <v>2</v>
      </c>
      <c r="E28">
        <v>3</v>
      </c>
      <c r="F28">
        <v>6</v>
      </c>
      <c r="G28">
        <v>5</v>
      </c>
      <c r="H28">
        <v>4</v>
      </c>
      <c r="I28">
        <v>0</v>
      </c>
      <c r="J28">
        <v>0</v>
      </c>
      <c r="K28" s="7">
        <f t="shared" si="0"/>
        <v>20</v>
      </c>
      <c r="L28">
        <v>4</v>
      </c>
      <c r="M28">
        <v>6</v>
      </c>
      <c r="N28">
        <v>5</v>
      </c>
      <c r="O28">
        <v>0</v>
      </c>
      <c r="P28">
        <v>5</v>
      </c>
      <c r="Q28">
        <v>9</v>
      </c>
      <c r="R28">
        <v>0</v>
      </c>
      <c r="S28" s="9">
        <v>2</v>
      </c>
      <c r="T28" s="29">
        <f t="shared" si="1"/>
        <v>31</v>
      </c>
      <c r="U28" s="58"/>
      <c r="V28" s="45"/>
      <c r="W28" s="4"/>
      <c r="X28" s="4"/>
      <c r="Y28" s="45"/>
      <c r="Z28" s="59"/>
      <c r="AA28" s="59"/>
      <c r="AB28" s="59"/>
      <c r="AC28" s="59"/>
      <c r="AD28" s="7">
        <f>K28+T28</f>
        <v>51</v>
      </c>
    </row>
    <row r="29" spans="1:30">
      <c r="A29" s="2">
        <f t="shared" si="2"/>
        <v>22</v>
      </c>
      <c r="B29" t="s">
        <v>22</v>
      </c>
      <c r="C29">
        <v>3</v>
      </c>
      <c r="D29">
        <v>1</v>
      </c>
      <c r="E29">
        <v>3</v>
      </c>
      <c r="F29">
        <v>6</v>
      </c>
      <c r="G29">
        <v>0</v>
      </c>
      <c r="H29">
        <v>0</v>
      </c>
      <c r="I29">
        <v>3</v>
      </c>
      <c r="J29">
        <v>4</v>
      </c>
      <c r="K29" s="7">
        <f t="shared" si="0"/>
        <v>20</v>
      </c>
      <c r="L29">
        <v>0</v>
      </c>
      <c r="M29">
        <v>3</v>
      </c>
      <c r="N29">
        <v>0</v>
      </c>
      <c r="O29">
        <v>3</v>
      </c>
      <c r="P29">
        <v>4.5</v>
      </c>
      <c r="Q29">
        <v>9</v>
      </c>
      <c r="R29">
        <v>0.5</v>
      </c>
      <c r="S29" s="9">
        <v>3</v>
      </c>
      <c r="T29" s="29">
        <f t="shared" si="1"/>
        <v>23</v>
      </c>
      <c r="U29" s="58"/>
      <c r="V29" s="45"/>
      <c r="W29" s="4"/>
      <c r="X29" s="4"/>
      <c r="Y29" s="45"/>
      <c r="Z29" s="59"/>
      <c r="AA29" s="59"/>
      <c r="AB29" s="59"/>
      <c r="AC29" s="59"/>
      <c r="AD29" s="7">
        <f>K29+T29</f>
        <v>43</v>
      </c>
    </row>
    <row r="30" spans="1:30">
      <c r="A30" s="2">
        <f t="shared" si="2"/>
        <v>23</v>
      </c>
      <c r="B30" t="s">
        <v>23</v>
      </c>
      <c r="C30">
        <v>0</v>
      </c>
      <c r="D30">
        <v>2</v>
      </c>
      <c r="E30">
        <v>3</v>
      </c>
      <c r="F30">
        <v>5</v>
      </c>
      <c r="G30">
        <v>2</v>
      </c>
      <c r="H30">
        <v>5</v>
      </c>
      <c r="I30">
        <v>1.5</v>
      </c>
      <c r="J30">
        <v>1.5</v>
      </c>
      <c r="K30" s="7">
        <f t="shared" si="0"/>
        <v>20</v>
      </c>
      <c r="L30">
        <v>0</v>
      </c>
      <c r="M30">
        <v>6</v>
      </c>
      <c r="N30">
        <v>0</v>
      </c>
      <c r="O30">
        <v>0</v>
      </c>
      <c r="P30">
        <v>5</v>
      </c>
      <c r="Q30">
        <v>0</v>
      </c>
      <c r="R30">
        <v>1</v>
      </c>
      <c r="S30" s="9">
        <v>3</v>
      </c>
      <c r="T30" s="29">
        <f t="shared" si="1"/>
        <v>15</v>
      </c>
      <c r="U30" s="58">
        <v>3</v>
      </c>
      <c r="V30" s="45">
        <v>3</v>
      </c>
      <c r="W30" s="60">
        <v>4</v>
      </c>
      <c r="X30" s="60">
        <v>7</v>
      </c>
      <c r="Y30" s="45">
        <v>4</v>
      </c>
      <c r="Z30" s="59">
        <v>4</v>
      </c>
      <c r="AA30" s="59">
        <v>3</v>
      </c>
      <c r="AB30" s="59">
        <v>2</v>
      </c>
      <c r="AC30" s="59">
        <v>30</v>
      </c>
      <c r="AD30" s="61">
        <v>50</v>
      </c>
    </row>
    <row r="31" spans="1:30">
      <c r="A31" s="2">
        <f>A30+1</f>
        <v>24</v>
      </c>
      <c r="B31" t="s">
        <v>127</v>
      </c>
      <c r="C31">
        <v>0</v>
      </c>
      <c r="D31">
        <v>0</v>
      </c>
      <c r="E31">
        <v>0</v>
      </c>
      <c r="F31">
        <v>0</v>
      </c>
      <c r="G31">
        <v>7</v>
      </c>
      <c r="H31">
        <v>9</v>
      </c>
      <c r="I31">
        <v>3</v>
      </c>
      <c r="J31">
        <v>1</v>
      </c>
      <c r="K31" s="7">
        <f t="shared" si="0"/>
        <v>20</v>
      </c>
      <c r="L31">
        <v>0</v>
      </c>
      <c r="M31">
        <v>0</v>
      </c>
      <c r="N31">
        <v>0</v>
      </c>
      <c r="P31">
        <v>0</v>
      </c>
      <c r="Q31">
        <v>2</v>
      </c>
      <c r="R31">
        <v>1</v>
      </c>
      <c r="S31" s="9">
        <v>3</v>
      </c>
      <c r="T31" s="29">
        <f t="shared" si="1"/>
        <v>6</v>
      </c>
      <c r="U31" s="58">
        <v>4</v>
      </c>
      <c r="V31" s="45">
        <v>3</v>
      </c>
      <c r="W31" s="60">
        <v>6</v>
      </c>
      <c r="X31" s="60">
        <v>0</v>
      </c>
      <c r="Y31" s="45">
        <v>4</v>
      </c>
      <c r="Z31" s="59">
        <v>0</v>
      </c>
      <c r="AA31" s="59">
        <v>1</v>
      </c>
      <c r="AB31" s="59">
        <v>0</v>
      </c>
      <c r="AC31" s="59">
        <v>18</v>
      </c>
      <c r="AD31" s="61">
        <v>38</v>
      </c>
    </row>
    <row r="32" spans="1:30">
      <c r="A32" s="2"/>
      <c r="B32" t="s">
        <v>123</v>
      </c>
      <c r="K32" s="8">
        <v>15</v>
      </c>
      <c r="U32" s="58"/>
      <c r="V32" s="45"/>
      <c r="W32" s="4"/>
      <c r="X32" s="4"/>
      <c r="Y32" s="45"/>
      <c r="Z32" s="59"/>
      <c r="AA32" s="59"/>
      <c r="AB32" s="59"/>
      <c r="AC32" s="59"/>
      <c r="AD32" s="7"/>
    </row>
    <row r="33" spans="1:30">
      <c r="A33" s="2">
        <f>A31+1</f>
        <v>25</v>
      </c>
      <c r="B33" t="s">
        <v>26</v>
      </c>
      <c r="C33">
        <v>3</v>
      </c>
      <c r="D33">
        <v>0</v>
      </c>
      <c r="E33">
        <v>0</v>
      </c>
      <c r="F33">
        <v>0</v>
      </c>
      <c r="G33">
        <v>7</v>
      </c>
      <c r="H33">
        <v>8</v>
      </c>
      <c r="I33">
        <v>0</v>
      </c>
      <c r="J33">
        <v>0</v>
      </c>
      <c r="K33" s="7">
        <f t="shared" si="0"/>
        <v>18</v>
      </c>
      <c r="U33" s="58"/>
      <c r="V33" s="45"/>
      <c r="W33" s="4"/>
      <c r="X33" s="4"/>
      <c r="Y33" s="45"/>
      <c r="Z33" s="59"/>
      <c r="AA33" s="59"/>
      <c r="AB33" s="59"/>
      <c r="AC33" s="59"/>
      <c r="AD33" s="7"/>
    </row>
    <row r="34" spans="1:30">
      <c r="A34" s="2"/>
      <c r="B34" t="s">
        <v>123</v>
      </c>
      <c r="C34" s="4">
        <v>3</v>
      </c>
      <c r="D34" s="4">
        <v>2</v>
      </c>
      <c r="E34" s="4">
        <v>4</v>
      </c>
      <c r="F34" s="4">
        <v>0</v>
      </c>
      <c r="G34" s="4">
        <v>7</v>
      </c>
      <c r="H34" s="4">
        <v>10</v>
      </c>
      <c r="I34" s="4">
        <v>0</v>
      </c>
      <c r="J34" s="4">
        <v>1</v>
      </c>
      <c r="K34" s="8">
        <f t="shared" si="0"/>
        <v>27</v>
      </c>
      <c r="L34" s="10">
        <v>1</v>
      </c>
      <c r="M34" s="10">
        <v>6</v>
      </c>
      <c r="N34" s="10">
        <v>0</v>
      </c>
      <c r="O34" s="10">
        <v>3</v>
      </c>
      <c r="P34" s="10">
        <v>3</v>
      </c>
      <c r="Q34" s="10">
        <v>5</v>
      </c>
      <c r="R34" s="10">
        <v>2</v>
      </c>
      <c r="S34" s="24">
        <v>0</v>
      </c>
      <c r="T34" s="29">
        <f t="shared" si="1"/>
        <v>20</v>
      </c>
      <c r="U34" s="58"/>
      <c r="V34" s="45"/>
      <c r="W34" s="4"/>
      <c r="X34" s="4"/>
      <c r="Y34" s="45"/>
      <c r="Z34" s="59"/>
      <c r="AA34" s="59"/>
      <c r="AB34" s="59"/>
      <c r="AC34" s="59"/>
      <c r="AD34" s="7">
        <f>K34+T34</f>
        <v>47</v>
      </c>
    </row>
    <row r="35" spans="1:30">
      <c r="A35" s="2">
        <f>A33+1</f>
        <v>26</v>
      </c>
      <c r="B35" t="s">
        <v>20</v>
      </c>
      <c r="C35">
        <v>0</v>
      </c>
      <c r="D35">
        <v>0</v>
      </c>
      <c r="E35">
        <v>3</v>
      </c>
      <c r="F35">
        <v>0</v>
      </c>
      <c r="G35">
        <v>7</v>
      </c>
      <c r="H35">
        <v>7</v>
      </c>
      <c r="I35">
        <v>0</v>
      </c>
      <c r="J35">
        <v>0</v>
      </c>
      <c r="K35" s="7">
        <f t="shared" si="0"/>
        <v>17</v>
      </c>
      <c r="U35" s="58"/>
      <c r="V35" s="45"/>
      <c r="W35" s="4"/>
      <c r="X35" s="4"/>
      <c r="Y35" s="45"/>
      <c r="Z35" s="59"/>
      <c r="AA35" s="59"/>
      <c r="AB35" s="59"/>
      <c r="AC35" s="59"/>
      <c r="AD35" s="7"/>
    </row>
    <row r="36" spans="1:30">
      <c r="A36" s="2"/>
      <c r="B36" t="s">
        <v>123</v>
      </c>
      <c r="C36" s="4">
        <v>1</v>
      </c>
      <c r="D36" s="4">
        <v>0</v>
      </c>
      <c r="E36" s="4">
        <v>3</v>
      </c>
      <c r="F36" s="4">
        <v>1</v>
      </c>
      <c r="G36" s="4">
        <v>5</v>
      </c>
      <c r="H36" s="4">
        <v>7</v>
      </c>
      <c r="I36" s="4">
        <v>2</v>
      </c>
      <c r="J36" s="4">
        <v>2</v>
      </c>
      <c r="K36" s="8">
        <f t="shared" si="0"/>
        <v>21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24">
        <v>0</v>
      </c>
      <c r="T36" s="30">
        <f t="shared" si="1"/>
        <v>0</v>
      </c>
      <c r="U36" s="58">
        <v>0</v>
      </c>
      <c r="V36" s="45">
        <v>0</v>
      </c>
      <c r="W36" s="4">
        <v>3</v>
      </c>
      <c r="X36" s="4">
        <v>0</v>
      </c>
      <c r="Y36" s="45">
        <v>4</v>
      </c>
      <c r="Z36" s="59">
        <v>0</v>
      </c>
      <c r="AA36" s="59">
        <v>1</v>
      </c>
      <c r="AB36" s="59">
        <v>0</v>
      </c>
      <c r="AC36" s="59">
        <v>8</v>
      </c>
      <c r="AD36" s="61">
        <v>29</v>
      </c>
    </row>
    <row r="37" spans="1:30">
      <c r="A37" s="2">
        <f>A35+1</f>
        <v>27</v>
      </c>
      <c r="B37" t="s">
        <v>16</v>
      </c>
      <c r="C37">
        <v>0</v>
      </c>
      <c r="D37">
        <v>4</v>
      </c>
      <c r="E37">
        <v>0</v>
      </c>
      <c r="F37">
        <v>0</v>
      </c>
      <c r="G37">
        <v>2</v>
      </c>
      <c r="H37">
        <v>4</v>
      </c>
      <c r="I37">
        <v>3</v>
      </c>
      <c r="J37">
        <v>3</v>
      </c>
      <c r="K37" s="7">
        <f t="shared" si="0"/>
        <v>16</v>
      </c>
      <c r="U37" s="58"/>
      <c r="V37" s="45"/>
      <c r="W37" s="4"/>
      <c r="X37" s="4"/>
      <c r="Y37" s="45"/>
      <c r="Z37" s="59"/>
      <c r="AA37" s="59"/>
      <c r="AB37" s="59"/>
      <c r="AC37" s="59"/>
      <c r="AD37" s="61"/>
    </row>
    <row r="38" spans="1:30">
      <c r="A38" s="2"/>
      <c r="B38" t="s">
        <v>123</v>
      </c>
      <c r="C38" s="4">
        <v>1</v>
      </c>
      <c r="D38" s="4">
        <v>0</v>
      </c>
      <c r="E38" s="4">
        <v>4</v>
      </c>
      <c r="F38" s="4">
        <v>0</v>
      </c>
      <c r="G38" s="4">
        <v>6</v>
      </c>
      <c r="H38" s="4">
        <v>10</v>
      </c>
      <c r="I38" s="4">
        <v>3</v>
      </c>
      <c r="J38" s="4">
        <v>4</v>
      </c>
      <c r="K38" s="8">
        <f t="shared" si="0"/>
        <v>28</v>
      </c>
      <c r="L38" s="10">
        <v>0</v>
      </c>
      <c r="M38" s="10">
        <v>6</v>
      </c>
      <c r="N38" s="10">
        <v>0</v>
      </c>
      <c r="O38" s="10">
        <v>0</v>
      </c>
      <c r="P38" s="10">
        <v>2</v>
      </c>
      <c r="Q38" s="10">
        <v>0</v>
      </c>
      <c r="R38" s="10">
        <v>2.5</v>
      </c>
      <c r="S38" s="9">
        <v>3</v>
      </c>
      <c r="T38" s="29">
        <f t="shared" si="1"/>
        <v>13.5</v>
      </c>
      <c r="U38" s="58">
        <v>4</v>
      </c>
      <c r="V38" s="45">
        <v>3</v>
      </c>
      <c r="W38" s="60">
        <v>8</v>
      </c>
      <c r="X38" s="60">
        <v>4</v>
      </c>
      <c r="Y38" s="45">
        <v>4</v>
      </c>
      <c r="Z38" s="59">
        <v>4</v>
      </c>
      <c r="AA38" s="59">
        <v>4</v>
      </c>
      <c r="AB38" s="59">
        <v>1</v>
      </c>
      <c r="AC38" s="59">
        <v>32</v>
      </c>
      <c r="AD38" s="61">
        <v>60</v>
      </c>
    </row>
    <row r="39" spans="1:30">
      <c r="A39" s="2">
        <f>A37+1</f>
        <v>28</v>
      </c>
      <c r="B39" t="s">
        <v>93</v>
      </c>
      <c r="C39">
        <v>0</v>
      </c>
      <c r="D39">
        <v>0</v>
      </c>
      <c r="E39">
        <v>3</v>
      </c>
      <c r="F39">
        <v>0</v>
      </c>
      <c r="G39">
        <v>2</v>
      </c>
      <c r="H39">
        <v>7</v>
      </c>
      <c r="I39">
        <v>1</v>
      </c>
      <c r="J39">
        <v>3</v>
      </c>
      <c r="K39" s="7">
        <f t="shared" si="0"/>
        <v>16</v>
      </c>
      <c r="U39" s="58"/>
      <c r="V39" s="45"/>
      <c r="W39" s="4"/>
      <c r="X39" s="4"/>
      <c r="Y39" s="45"/>
      <c r="Z39" s="59"/>
      <c r="AA39" s="59"/>
      <c r="AB39" s="59"/>
      <c r="AC39" s="59"/>
      <c r="AD39" s="61"/>
    </row>
    <row r="40" spans="1:30">
      <c r="A40" s="2"/>
      <c r="B40" t="s">
        <v>123</v>
      </c>
      <c r="C40" s="4">
        <v>2</v>
      </c>
      <c r="D40" s="4">
        <v>3</v>
      </c>
      <c r="E40" s="4">
        <v>2.5</v>
      </c>
      <c r="F40" s="4">
        <v>5</v>
      </c>
      <c r="G40" s="4">
        <v>7</v>
      </c>
      <c r="H40" s="4">
        <v>10</v>
      </c>
      <c r="I40" s="4">
        <v>0.5</v>
      </c>
      <c r="J40" s="4">
        <v>1</v>
      </c>
      <c r="K40" s="8">
        <f t="shared" si="0"/>
        <v>31</v>
      </c>
      <c r="L40" s="10">
        <v>4</v>
      </c>
      <c r="M40" s="10">
        <v>6</v>
      </c>
      <c r="N40" s="10">
        <v>0</v>
      </c>
      <c r="O40" s="10">
        <v>1</v>
      </c>
      <c r="P40" s="10">
        <v>0</v>
      </c>
      <c r="Q40" s="10">
        <v>0</v>
      </c>
      <c r="R40" s="10">
        <v>1</v>
      </c>
      <c r="S40" s="24">
        <v>3</v>
      </c>
      <c r="T40" s="30">
        <f t="shared" si="1"/>
        <v>15</v>
      </c>
      <c r="U40" s="58">
        <v>4</v>
      </c>
      <c r="V40" s="45">
        <v>0</v>
      </c>
      <c r="W40" s="4">
        <v>8</v>
      </c>
      <c r="X40" s="4">
        <v>3</v>
      </c>
      <c r="Y40" s="45">
        <v>4</v>
      </c>
      <c r="Z40" s="59">
        <v>3</v>
      </c>
      <c r="AA40" s="59">
        <v>2</v>
      </c>
      <c r="AB40" s="59">
        <v>1</v>
      </c>
      <c r="AC40" s="59">
        <v>25</v>
      </c>
      <c r="AD40" s="61">
        <v>56</v>
      </c>
    </row>
    <row r="41" spans="1:30">
      <c r="A41" s="2">
        <f>A39+1</f>
        <v>29</v>
      </c>
      <c r="B41" t="s">
        <v>88</v>
      </c>
      <c r="C41">
        <v>0</v>
      </c>
      <c r="D41">
        <v>1</v>
      </c>
      <c r="E41">
        <v>3</v>
      </c>
      <c r="F41">
        <v>2</v>
      </c>
      <c r="G41">
        <v>2</v>
      </c>
      <c r="H41">
        <v>6</v>
      </c>
      <c r="I41">
        <v>1</v>
      </c>
      <c r="J41">
        <v>0</v>
      </c>
      <c r="K41" s="7">
        <f t="shared" si="0"/>
        <v>15</v>
      </c>
      <c r="U41" s="58"/>
      <c r="V41" s="45"/>
      <c r="W41" s="4"/>
      <c r="X41" s="4"/>
      <c r="Y41" s="45"/>
      <c r="Z41" s="59"/>
      <c r="AA41" s="59"/>
      <c r="AB41" s="59"/>
      <c r="AC41" s="59"/>
      <c r="AD41" s="7"/>
    </row>
    <row r="42" spans="1:30">
      <c r="A42" s="2"/>
      <c r="B42" t="s">
        <v>123</v>
      </c>
      <c r="C42" s="4">
        <v>2</v>
      </c>
      <c r="D42" s="4">
        <v>1</v>
      </c>
      <c r="E42" s="4">
        <v>1</v>
      </c>
      <c r="F42" s="4">
        <v>1</v>
      </c>
      <c r="G42" s="4">
        <v>0</v>
      </c>
      <c r="H42" s="4">
        <v>2</v>
      </c>
      <c r="I42" s="4">
        <v>0</v>
      </c>
      <c r="J42" s="4">
        <v>0</v>
      </c>
      <c r="K42" s="8">
        <f t="shared" si="0"/>
        <v>7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T42" s="29">
        <f t="shared" si="1"/>
        <v>0</v>
      </c>
      <c r="U42" s="58"/>
      <c r="V42" s="45"/>
      <c r="W42" s="4"/>
      <c r="X42" s="4"/>
      <c r="Y42" s="45"/>
      <c r="Z42" s="59"/>
      <c r="AA42" s="59"/>
      <c r="AB42" s="59"/>
      <c r="AC42" s="59"/>
      <c r="AD42" s="7">
        <f>K42+T42</f>
        <v>7</v>
      </c>
    </row>
    <row r="43" spans="1:30">
      <c r="A43" s="2"/>
      <c r="B43" t="s">
        <v>129</v>
      </c>
      <c r="C43" s="4"/>
      <c r="D43" s="4"/>
      <c r="E43" s="4"/>
      <c r="F43" s="4"/>
      <c r="G43" s="4"/>
      <c r="H43" s="4"/>
      <c r="I43" s="4"/>
      <c r="J43" s="4"/>
      <c r="K43" s="8">
        <v>7</v>
      </c>
      <c r="L43" s="10"/>
      <c r="M43" s="10"/>
      <c r="N43" s="10"/>
      <c r="O43" s="10"/>
      <c r="P43" s="10"/>
      <c r="Q43" s="10"/>
      <c r="R43" s="10"/>
      <c r="U43" s="58"/>
      <c r="V43" s="45"/>
      <c r="W43" s="4"/>
      <c r="X43" s="4"/>
      <c r="Y43" s="45"/>
      <c r="Z43" s="59"/>
      <c r="AA43" s="59"/>
      <c r="AB43" s="59"/>
      <c r="AC43" s="59"/>
      <c r="AD43" s="7"/>
    </row>
    <row r="44" spans="1:30">
      <c r="A44" s="2">
        <f>A41+1</f>
        <v>30</v>
      </c>
      <c r="B44" t="s">
        <v>21</v>
      </c>
      <c r="C44">
        <v>3</v>
      </c>
      <c r="D44">
        <v>3</v>
      </c>
      <c r="E44">
        <v>0</v>
      </c>
      <c r="F44">
        <v>1</v>
      </c>
      <c r="G44">
        <v>1</v>
      </c>
      <c r="H44">
        <v>5</v>
      </c>
      <c r="I44">
        <v>0</v>
      </c>
      <c r="J44">
        <v>0</v>
      </c>
      <c r="K44" s="7">
        <f t="shared" si="0"/>
        <v>13</v>
      </c>
      <c r="U44" s="58"/>
      <c r="V44" s="45"/>
      <c r="W44" s="4"/>
      <c r="X44" s="4"/>
      <c r="Y44" s="45"/>
      <c r="Z44" s="59"/>
      <c r="AA44" s="59"/>
      <c r="AB44" s="59"/>
      <c r="AC44" s="59"/>
      <c r="AD44" s="7"/>
    </row>
    <row r="45" spans="1:30">
      <c r="A45" s="2"/>
      <c r="B45" t="s">
        <v>123</v>
      </c>
      <c r="C45" s="4">
        <v>3</v>
      </c>
      <c r="D45" s="4">
        <v>3</v>
      </c>
      <c r="E45" s="4">
        <v>4</v>
      </c>
      <c r="F45" s="4">
        <v>5</v>
      </c>
      <c r="G45" s="4">
        <v>6</v>
      </c>
      <c r="H45" s="4">
        <v>10</v>
      </c>
      <c r="I45" s="4">
        <v>3</v>
      </c>
      <c r="J45" s="4">
        <v>1</v>
      </c>
      <c r="K45" s="8">
        <f t="shared" si="0"/>
        <v>35</v>
      </c>
      <c r="L45" s="10">
        <v>0</v>
      </c>
      <c r="M45" s="10">
        <v>5</v>
      </c>
      <c r="N45" s="10">
        <v>0</v>
      </c>
      <c r="O45" s="10">
        <v>0</v>
      </c>
      <c r="P45" s="10">
        <v>5</v>
      </c>
      <c r="Q45" s="10">
        <v>0</v>
      </c>
      <c r="R45" s="10">
        <v>1</v>
      </c>
      <c r="S45" s="9">
        <v>2.5</v>
      </c>
      <c r="T45" s="29">
        <f t="shared" si="1"/>
        <v>13.5</v>
      </c>
      <c r="U45" s="58">
        <v>4</v>
      </c>
      <c r="V45" s="45">
        <v>3</v>
      </c>
      <c r="W45" s="60">
        <v>8</v>
      </c>
      <c r="X45" s="60">
        <v>4</v>
      </c>
      <c r="Y45" s="45">
        <v>4</v>
      </c>
      <c r="Z45" s="59">
        <v>6</v>
      </c>
      <c r="AA45" s="59">
        <v>3</v>
      </c>
      <c r="AB45" s="59">
        <v>0</v>
      </c>
      <c r="AC45" s="59">
        <v>32</v>
      </c>
      <c r="AD45" s="61">
        <v>67</v>
      </c>
    </row>
    <row r="46" spans="1:30">
      <c r="A46" s="2">
        <f>A44+1</f>
        <v>31</v>
      </c>
      <c r="B46" t="s">
        <v>24</v>
      </c>
      <c r="C46">
        <v>0</v>
      </c>
      <c r="D46">
        <v>1</v>
      </c>
      <c r="E46">
        <v>3</v>
      </c>
      <c r="F46">
        <v>0</v>
      </c>
      <c r="G46">
        <v>0</v>
      </c>
      <c r="H46">
        <v>8</v>
      </c>
      <c r="I46">
        <v>0</v>
      </c>
      <c r="J46">
        <v>0</v>
      </c>
      <c r="K46" s="7">
        <f t="shared" si="0"/>
        <v>12</v>
      </c>
      <c r="U46" s="58"/>
      <c r="V46" s="45"/>
      <c r="W46" s="4"/>
      <c r="X46" s="4"/>
      <c r="Y46" s="45"/>
      <c r="Z46" s="59"/>
      <c r="AA46" s="59"/>
      <c r="AB46" s="59"/>
      <c r="AC46" s="59"/>
      <c r="AD46" s="7"/>
    </row>
    <row r="47" spans="1:30">
      <c r="A47" s="2"/>
      <c r="B47" t="s">
        <v>123</v>
      </c>
      <c r="C47" s="4">
        <v>3</v>
      </c>
      <c r="D47" s="4">
        <v>2</v>
      </c>
      <c r="E47" s="4">
        <v>1</v>
      </c>
      <c r="F47" s="4">
        <v>0</v>
      </c>
      <c r="G47" s="4">
        <v>6</v>
      </c>
      <c r="H47" s="4">
        <v>10</v>
      </c>
      <c r="I47" s="4">
        <v>2</v>
      </c>
      <c r="J47" s="4">
        <v>2</v>
      </c>
      <c r="K47" s="8">
        <f t="shared" si="0"/>
        <v>26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</v>
      </c>
      <c r="S47" s="24">
        <v>3</v>
      </c>
      <c r="T47" s="29">
        <f t="shared" si="1"/>
        <v>4</v>
      </c>
      <c r="U47" s="58">
        <v>0</v>
      </c>
      <c r="V47" s="45">
        <v>0</v>
      </c>
      <c r="W47" s="4">
        <v>0</v>
      </c>
      <c r="X47" s="4">
        <v>0</v>
      </c>
      <c r="Y47" s="45">
        <v>0</v>
      </c>
      <c r="Z47" s="59">
        <v>1</v>
      </c>
      <c r="AA47" s="59">
        <v>0</v>
      </c>
      <c r="AB47" s="59">
        <v>0</v>
      </c>
      <c r="AC47" s="59">
        <v>1</v>
      </c>
      <c r="AD47" s="61">
        <v>27</v>
      </c>
    </row>
    <row r="48" spans="1:30">
      <c r="A48" s="2">
        <f>A46+1</f>
        <v>32</v>
      </c>
      <c r="B48" t="s">
        <v>86</v>
      </c>
      <c r="C48">
        <v>0</v>
      </c>
      <c r="D48">
        <v>1</v>
      </c>
      <c r="E48">
        <v>3</v>
      </c>
      <c r="F48">
        <v>0</v>
      </c>
      <c r="G48">
        <v>2</v>
      </c>
      <c r="H48">
        <v>6</v>
      </c>
      <c r="I48">
        <v>0</v>
      </c>
      <c r="J48">
        <v>0</v>
      </c>
      <c r="K48" s="7">
        <f t="shared" si="0"/>
        <v>12</v>
      </c>
      <c r="U48" s="58"/>
      <c r="V48" s="45"/>
      <c r="W48" s="4"/>
      <c r="X48" s="4"/>
      <c r="Y48" s="45"/>
      <c r="Z48" s="59"/>
      <c r="AA48" s="59"/>
      <c r="AB48" s="59"/>
      <c r="AC48" s="59"/>
      <c r="AD48" s="7"/>
    </row>
    <row r="49" spans="1:30">
      <c r="A49" s="2"/>
      <c r="B49" t="s">
        <v>123</v>
      </c>
      <c r="C49" s="4">
        <v>1</v>
      </c>
      <c r="D49" s="4">
        <v>2</v>
      </c>
      <c r="E49" s="4">
        <v>1</v>
      </c>
      <c r="F49" s="4">
        <v>0</v>
      </c>
      <c r="G49" s="4">
        <v>2</v>
      </c>
      <c r="H49" s="4">
        <v>0</v>
      </c>
      <c r="I49" s="4">
        <v>0</v>
      </c>
      <c r="J49" s="4">
        <v>2</v>
      </c>
      <c r="K49" s="8">
        <f t="shared" si="0"/>
        <v>8</v>
      </c>
      <c r="T49" s="29">
        <f t="shared" si="1"/>
        <v>0</v>
      </c>
      <c r="U49" s="58"/>
      <c r="V49" s="45"/>
      <c r="W49" s="4"/>
      <c r="X49" s="4"/>
      <c r="Y49" s="45"/>
      <c r="Z49" s="59"/>
      <c r="AA49" s="59"/>
      <c r="AB49" s="59"/>
      <c r="AC49" s="59"/>
      <c r="AD49" s="7">
        <f>K49+T49</f>
        <v>8</v>
      </c>
    </row>
    <row r="50" spans="1:30">
      <c r="A50" s="2"/>
      <c r="B50" t="s">
        <v>129</v>
      </c>
      <c r="C50" s="4"/>
      <c r="D50" s="4"/>
      <c r="E50" s="4"/>
      <c r="F50" s="4"/>
      <c r="G50" s="4"/>
      <c r="H50" s="4"/>
      <c r="I50" s="4"/>
      <c r="J50" s="4"/>
      <c r="K50" s="8">
        <v>5</v>
      </c>
      <c r="U50" s="58"/>
      <c r="V50" s="45"/>
      <c r="W50" s="4"/>
      <c r="X50" s="4"/>
      <c r="Y50" s="45"/>
      <c r="Z50" s="59"/>
      <c r="AA50" s="59"/>
      <c r="AB50" s="59"/>
      <c r="AC50" s="59"/>
      <c r="AD50" s="7"/>
    </row>
    <row r="51" spans="1:30">
      <c r="A51" s="2">
        <f>A48+1</f>
        <v>33</v>
      </c>
      <c r="B51" t="s">
        <v>99</v>
      </c>
      <c r="C51">
        <v>1</v>
      </c>
      <c r="D51">
        <v>1</v>
      </c>
      <c r="E51">
        <v>0</v>
      </c>
      <c r="F51">
        <v>0</v>
      </c>
      <c r="G51">
        <v>3</v>
      </c>
      <c r="H51">
        <v>7</v>
      </c>
      <c r="I51">
        <v>0</v>
      </c>
      <c r="J51">
        <v>0</v>
      </c>
      <c r="K51" s="7">
        <f t="shared" si="0"/>
        <v>12</v>
      </c>
      <c r="U51" s="58"/>
      <c r="V51" s="45"/>
      <c r="W51" s="4"/>
      <c r="X51" s="4"/>
      <c r="Y51" s="45"/>
      <c r="Z51" s="59"/>
      <c r="AA51" s="59"/>
      <c r="AB51" s="59"/>
      <c r="AC51" s="59"/>
      <c r="AD51" s="7"/>
    </row>
    <row r="52" spans="1:30">
      <c r="A52" s="2"/>
      <c r="B52" t="s">
        <v>123</v>
      </c>
      <c r="C52" s="4">
        <v>3</v>
      </c>
      <c r="D52" s="4">
        <v>0</v>
      </c>
      <c r="E52" s="4">
        <v>4</v>
      </c>
      <c r="F52" s="4">
        <v>0</v>
      </c>
      <c r="G52" s="4">
        <v>7</v>
      </c>
      <c r="H52" s="4">
        <v>10</v>
      </c>
      <c r="I52" s="4">
        <v>0</v>
      </c>
      <c r="J52" s="4">
        <v>1</v>
      </c>
      <c r="K52" s="8">
        <f t="shared" si="0"/>
        <v>25</v>
      </c>
      <c r="L52" s="10">
        <v>0</v>
      </c>
      <c r="M52" s="10">
        <v>3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v>0</v>
      </c>
      <c r="T52" s="29">
        <f t="shared" si="1"/>
        <v>3</v>
      </c>
      <c r="U52" s="58">
        <v>4</v>
      </c>
      <c r="V52" s="45">
        <v>0</v>
      </c>
      <c r="W52" s="60">
        <v>4</v>
      </c>
      <c r="X52" s="60">
        <v>0</v>
      </c>
      <c r="Y52" s="45">
        <v>3</v>
      </c>
      <c r="Z52" s="59">
        <v>3</v>
      </c>
      <c r="AA52" s="59">
        <v>0</v>
      </c>
      <c r="AB52" s="59">
        <v>0</v>
      </c>
      <c r="AC52" s="59">
        <v>14</v>
      </c>
      <c r="AD52" s="61">
        <v>39</v>
      </c>
    </row>
    <row r="53" spans="1:30">
      <c r="A53" s="2">
        <f>A51+1</f>
        <v>34</v>
      </c>
      <c r="B53" t="s">
        <v>18</v>
      </c>
      <c r="C53">
        <v>0</v>
      </c>
      <c r="D53">
        <v>2</v>
      </c>
      <c r="E53">
        <v>3</v>
      </c>
      <c r="F53">
        <v>1</v>
      </c>
      <c r="G53">
        <v>3</v>
      </c>
      <c r="H53">
        <v>2</v>
      </c>
      <c r="I53">
        <v>0</v>
      </c>
      <c r="J53">
        <v>0</v>
      </c>
      <c r="K53" s="7">
        <f t="shared" si="0"/>
        <v>11</v>
      </c>
      <c r="U53" s="58"/>
      <c r="V53" s="45"/>
      <c r="W53" s="4"/>
      <c r="X53" s="4"/>
      <c r="Y53" s="45"/>
      <c r="Z53" s="59"/>
      <c r="AA53" s="59"/>
      <c r="AB53" s="59"/>
      <c r="AC53" s="59"/>
      <c r="AD53" s="61"/>
    </row>
    <row r="54" spans="1:30">
      <c r="A54" s="2"/>
      <c r="B54" t="s">
        <v>123</v>
      </c>
      <c r="C54" s="4">
        <v>3</v>
      </c>
      <c r="D54" s="4">
        <v>1</v>
      </c>
      <c r="E54" s="4">
        <v>4</v>
      </c>
      <c r="F54" s="4">
        <v>3</v>
      </c>
      <c r="G54" s="4">
        <v>6</v>
      </c>
      <c r="H54" s="4">
        <v>10</v>
      </c>
      <c r="I54" s="4">
        <v>0</v>
      </c>
      <c r="J54" s="4">
        <v>1</v>
      </c>
      <c r="K54" s="8">
        <f t="shared" si="0"/>
        <v>28</v>
      </c>
      <c r="L54" s="10">
        <v>0</v>
      </c>
      <c r="M54" s="10">
        <v>6</v>
      </c>
      <c r="N54" s="10">
        <v>0</v>
      </c>
      <c r="O54" s="10">
        <v>3</v>
      </c>
      <c r="P54" s="10">
        <v>2</v>
      </c>
      <c r="Q54" s="10">
        <v>2</v>
      </c>
      <c r="R54" s="10">
        <v>0</v>
      </c>
      <c r="S54" s="9">
        <v>0</v>
      </c>
      <c r="T54" s="29">
        <f t="shared" si="1"/>
        <v>13</v>
      </c>
      <c r="U54" s="58">
        <v>4</v>
      </c>
      <c r="V54" s="45">
        <v>3</v>
      </c>
      <c r="W54" s="60">
        <v>7</v>
      </c>
      <c r="X54" s="60">
        <v>0</v>
      </c>
      <c r="Y54" s="45">
        <v>0</v>
      </c>
      <c r="Z54" s="59">
        <v>3</v>
      </c>
      <c r="AA54" s="59">
        <v>0</v>
      </c>
      <c r="AB54" s="59">
        <v>0</v>
      </c>
      <c r="AC54" s="59">
        <v>17</v>
      </c>
      <c r="AD54" s="61">
        <v>45</v>
      </c>
    </row>
    <row r="55" spans="1:30">
      <c r="A55" s="2">
        <f>A53+1</f>
        <v>35</v>
      </c>
      <c r="B55" t="s">
        <v>27</v>
      </c>
      <c r="C55">
        <v>0</v>
      </c>
      <c r="D55">
        <v>1</v>
      </c>
      <c r="E55">
        <v>0</v>
      </c>
      <c r="F55">
        <v>0</v>
      </c>
      <c r="G55">
        <v>0</v>
      </c>
      <c r="H55">
        <v>8</v>
      </c>
      <c r="I55">
        <v>0</v>
      </c>
      <c r="J55">
        <v>0.5</v>
      </c>
      <c r="K55" s="7">
        <f t="shared" si="0"/>
        <v>9.5</v>
      </c>
      <c r="U55" s="58"/>
      <c r="V55" s="45"/>
      <c r="W55" s="4"/>
      <c r="X55" s="4"/>
      <c r="Y55" s="45"/>
      <c r="Z55" s="59"/>
      <c r="AA55" s="59"/>
      <c r="AB55" s="59"/>
      <c r="AC55" s="59"/>
      <c r="AD55" s="61"/>
    </row>
    <row r="56" spans="1:30">
      <c r="A56" s="2"/>
      <c r="B56" t="s">
        <v>123</v>
      </c>
      <c r="C56" s="4">
        <v>3</v>
      </c>
      <c r="D56" s="4">
        <v>3</v>
      </c>
      <c r="E56" s="4">
        <v>4</v>
      </c>
      <c r="F56" s="4">
        <v>5</v>
      </c>
      <c r="G56" s="4">
        <v>7</v>
      </c>
      <c r="H56" s="4">
        <v>10</v>
      </c>
      <c r="I56" s="4">
        <v>0</v>
      </c>
      <c r="J56" s="4">
        <v>1</v>
      </c>
      <c r="K56" s="8">
        <f t="shared" si="0"/>
        <v>33</v>
      </c>
      <c r="L56" s="10">
        <v>1</v>
      </c>
      <c r="M56" s="10">
        <v>6</v>
      </c>
      <c r="N56" s="10">
        <v>0</v>
      </c>
      <c r="O56" s="10">
        <v>0</v>
      </c>
      <c r="P56" s="10">
        <v>0</v>
      </c>
      <c r="Q56" s="10">
        <v>4</v>
      </c>
      <c r="R56" s="10">
        <v>1</v>
      </c>
      <c r="S56" s="9">
        <v>2</v>
      </c>
      <c r="T56" s="29">
        <f t="shared" si="1"/>
        <v>14</v>
      </c>
      <c r="U56" s="58">
        <v>4</v>
      </c>
      <c r="V56" s="45">
        <v>3</v>
      </c>
      <c r="W56" s="60">
        <v>8</v>
      </c>
      <c r="X56" s="60">
        <v>7</v>
      </c>
      <c r="Y56" s="45">
        <v>4</v>
      </c>
      <c r="Z56" s="59">
        <v>6</v>
      </c>
      <c r="AA56" s="59">
        <v>4</v>
      </c>
      <c r="AB56" s="59">
        <v>1</v>
      </c>
      <c r="AC56" s="59">
        <v>37</v>
      </c>
      <c r="AD56" s="61">
        <v>70</v>
      </c>
    </row>
    <row r="57" spans="1:30">
      <c r="A57" s="2">
        <f>A55+1</f>
        <v>36</v>
      </c>
      <c r="B57" t="s">
        <v>89</v>
      </c>
      <c r="C57">
        <v>0</v>
      </c>
      <c r="D57">
        <v>0</v>
      </c>
      <c r="E57">
        <v>0</v>
      </c>
      <c r="F57">
        <v>0</v>
      </c>
      <c r="G57">
        <v>2</v>
      </c>
      <c r="H57">
        <v>5</v>
      </c>
      <c r="I57">
        <v>1</v>
      </c>
      <c r="J57">
        <v>1</v>
      </c>
      <c r="K57" s="7">
        <f t="shared" si="0"/>
        <v>9</v>
      </c>
      <c r="U57" s="58"/>
      <c r="V57" s="45"/>
      <c r="W57" s="4"/>
      <c r="X57" s="4"/>
      <c r="Y57" s="45"/>
      <c r="Z57" s="59"/>
      <c r="AA57" s="59"/>
      <c r="AB57" s="59"/>
      <c r="AC57" s="59"/>
      <c r="AD57" s="7"/>
    </row>
    <row r="58" spans="1:30">
      <c r="A58" s="2"/>
      <c r="B58" t="s">
        <v>123</v>
      </c>
      <c r="C58" s="4">
        <v>3</v>
      </c>
      <c r="D58" s="4">
        <v>1</v>
      </c>
      <c r="E58" s="4">
        <v>3</v>
      </c>
      <c r="F58" s="4">
        <v>0</v>
      </c>
      <c r="G58" s="4">
        <v>5</v>
      </c>
      <c r="H58" s="4">
        <v>7</v>
      </c>
      <c r="I58" s="4">
        <v>0.5</v>
      </c>
      <c r="J58" s="4">
        <v>0.5</v>
      </c>
      <c r="K58" s="8">
        <f t="shared" si="0"/>
        <v>20</v>
      </c>
      <c r="T58" s="29">
        <f t="shared" si="1"/>
        <v>0</v>
      </c>
      <c r="U58" s="58">
        <v>4</v>
      </c>
      <c r="V58" s="45">
        <v>3</v>
      </c>
      <c r="W58" s="4">
        <v>8</v>
      </c>
      <c r="X58" s="4">
        <v>2</v>
      </c>
      <c r="Y58" s="45">
        <v>4</v>
      </c>
      <c r="Z58" s="59">
        <v>1</v>
      </c>
      <c r="AA58" s="59">
        <v>4</v>
      </c>
      <c r="AB58" s="59">
        <v>0</v>
      </c>
      <c r="AC58" s="59">
        <v>26</v>
      </c>
      <c r="AD58" s="61">
        <v>46</v>
      </c>
    </row>
    <row r="59" spans="1:30">
      <c r="A59" s="2">
        <f>A57+1</f>
        <v>37</v>
      </c>
      <c r="B59" t="s">
        <v>14</v>
      </c>
      <c r="C59">
        <v>0</v>
      </c>
      <c r="D59">
        <v>1</v>
      </c>
      <c r="E59">
        <v>0</v>
      </c>
      <c r="F59">
        <v>0</v>
      </c>
      <c r="G59">
        <v>2</v>
      </c>
      <c r="H59">
        <v>3</v>
      </c>
      <c r="I59">
        <v>0</v>
      </c>
      <c r="J59">
        <v>0</v>
      </c>
      <c r="K59" s="7">
        <f t="shared" si="0"/>
        <v>6</v>
      </c>
      <c r="U59" s="58"/>
      <c r="V59" s="45"/>
      <c r="W59" s="4"/>
      <c r="X59" s="4"/>
      <c r="Y59" s="45"/>
      <c r="Z59" s="59"/>
      <c r="AA59" s="59"/>
      <c r="AB59" s="59"/>
      <c r="AC59" s="59"/>
      <c r="AD59" s="7"/>
    </row>
    <row r="60" spans="1:30">
      <c r="A60" s="2"/>
      <c r="B60" t="s">
        <v>123</v>
      </c>
      <c r="C60" s="4">
        <v>1</v>
      </c>
      <c r="D60" s="4">
        <v>1</v>
      </c>
      <c r="E60" s="4">
        <v>4</v>
      </c>
      <c r="F60" s="4">
        <v>0</v>
      </c>
      <c r="G60" s="4">
        <v>0</v>
      </c>
      <c r="H60" s="4">
        <v>3</v>
      </c>
      <c r="I60" s="4">
        <v>0</v>
      </c>
      <c r="J60" s="4">
        <v>2</v>
      </c>
      <c r="K60" s="8">
        <v>11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v>0</v>
      </c>
      <c r="T60" s="29">
        <f t="shared" si="1"/>
        <v>0</v>
      </c>
      <c r="U60" s="58"/>
      <c r="V60" s="45"/>
      <c r="W60" s="4"/>
      <c r="X60" s="4"/>
      <c r="Y60" s="45"/>
      <c r="Z60" s="59"/>
      <c r="AA60" s="59"/>
      <c r="AB60" s="59"/>
      <c r="AC60" s="59"/>
      <c r="AD60" s="7">
        <f>K60+T60</f>
        <v>11</v>
      </c>
    </row>
    <row r="61" spans="1:30">
      <c r="A61" s="2">
        <f>A59+1</f>
        <v>38</v>
      </c>
      <c r="B61" t="s">
        <v>87</v>
      </c>
      <c r="C61">
        <v>0</v>
      </c>
      <c r="D61">
        <v>0</v>
      </c>
      <c r="E61">
        <v>0</v>
      </c>
      <c r="F61">
        <v>0</v>
      </c>
      <c r="G61">
        <v>4</v>
      </c>
      <c r="H61">
        <v>2</v>
      </c>
      <c r="I61">
        <v>0</v>
      </c>
      <c r="J61">
        <v>0</v>
      </c>
      <c r="K61" s="7">
        <f t="shared" si="0"/>
        <v>6</v>
      </c>
      <c r="U61" s="58"/>
      <c r="V61" s="45"/>
      <c r="W61" s="4"/>
      <c r="X61" s="4"/>
      <c r="Y61" s="45"/>
      <c r="Z61" s="59"/>
      <c r="AA61" s="59"/>
      <c r="AB61" s="59"/>
      <c r="AC61" s="59"/>
      <c r="AD61" s="7"/>
    </row>
    <row r="62" spans="1:30">
      <c r="A62" s="2"/>
      <c r="B62" t="s">
        <v>123</v>
      </c>
      <c r="C62" s="4">
        <v>3</v>
      </c>
      <c r="D62" s="4">
        <v>2</v>
      </c>
      <c r="E62" s="4">
        <v>4</v>
      </c>
      <c r="F62" s="4">
        <v>0</v>
      </c>
      <c r="G62" s="4">
        <v>6</v>
      </c>
      <c r="H62" s="4">
        <v>10</v>
      </c>
      <c r="I62" s="4">
        <v>1</v>
      </c>
      <c r="J62" s="4">
        <v>0</v>
      </c>
      <c r="K62" s="8">
        <f t="shared" si="0"/>
        <v>26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24">
        <v>0</v>
      </c>
      <c r="T62" s="29">
        <f t="shared" si="1"/>
        <v>0</v>
      </c>
      <c r="U62" s="58">
        <v>4</v>
      </c>
      <c r="V62" s="45">
        <v>3</v>
      </c>
      <c r="W62" s="4">
        <v>8</v>
      </c>
      <c r="X62" s="4">
        <v>5</v>
      </c>
      <c r="Y62" s="45">
        <v>3</v>
      </c>
      <c r="Z62" s="59">
        <v>3</v>
      </c>
      <c r="AA62" s="59">
        <v>1</v>
      </c>
      <c r="AB62" s="59">
        <v>0</v>
      </c>
      <c r="AC62" s="59">
        <v>27</v>
      </c>
      <c r="AD62" s="61">
        <v>53</v>
      </c>
    </row>
    <row r="63" spans="1:30">
      <c r="A63" s="2">
        <f>A61+1</f>
        <v>39</v>
      </c>
      <c r="B63" t="s">
        <v>90</v>
      </c>
      <c r="C63">
        <v>0</v>
      </c>
      <c r="D63">
        <v>1</v>
      </c>
      <c r="E63">
        <v>3</v>
      </c>
      <c r="F63">
        <v>0</v>
      </c>
      <c r="G63">
        <v>2</v>
      </c>
      <c r="H63">
        <v>0</v>
      </c>
      <c r="I63">
        <v>0</v>
      </c>
      <c r="J63">
        <v>0</v>
      </c>
      <c r="K63" s="7">
        <f t="shared" si="0"/>
        <v>6</v>
      </c>
      <c r="U63" s="58"/>
      <c r="V63" s="45"/>
      <c r="W63" s="4"/>
      <c r="X63" s="4"/>
      <c r="Y63" s="45"/>
      <c r="Z63" s="59"/>
      <c r="AA63" s="59"/>
      <c r="AB63" s="59"/>
      <c r="AC63" s="59"/>
      <c r="AD63" s="7"/>
    </row>
    <row r="64" spans="1:30">
      <c r="A64" s="2"/>
      <c r="B64" t="s">
        <v>123</v>
      </c>
      <c r="C64" s="4">
        <v>0</v>
      </c>
      <c r="D64" s="4">
        <v>0</v>
      </c>
      <c r="E64" s="4">
        <v>1</v>
      </c>
      <c r="F64" s="4">
        <v>0</v>
      </c>
      <c r="G64" s="4">
        <v>2</v>
      </c>
      <c r="H64" s="4">
        <v>9</v>
      </c>
      <c r="I64" s="4">
        <v>1</v>
      </c>
      <c r="J64" s="4">
        <v>1</v>
      </c>
      <c r="K64" s="8">
        <f t="shared" si="0"/>
        <v>14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24">
        <v>0</v>
      </c>
      <c r="T64" s="29">
        <f t="shared" si="1"/>
        <v>0</v>
      </c>
      <c r="U64" s="58"/>
      <c r="V64" s="45"/>
      <c r="W64" s="4"/>
      <c r="X64" s="4"/>
      <c r="Y64" s="45"/>
      <c r="Z64" s="59"/>
      <c r="AA64" s="59"/>
      <c r="AB64" s="59"/>
      <c r="AC64" s="59"/>
      <c r="AD64" s="7">
        <f>K64+T64</f>
        <v>14</v>
      </c>
    </row>
    <row r="65" spans="1:30">
      <c r="A65" s="2"/>
      <c r="B65" t="s">
        <v>129</v>
      </c>
      <c r="C65" s="4"/>
      <c r="D65" s="4"/>
      <c r="E65" s="4"/>
      <c r="F65" s="4"/>
      <c r="G65" s="4"/>
      <c r="H65" s="4"/>
      <c r="I65" s="4"/>
      <c r="J65" s="4"/>
      <c r="K65" s="8">
        <v>16</v>
      </c>
      <c r="L65" s="10"/>
      <c r="M65" s="10"/>
      <c r="N65" s="10"/>
      <c r="O65" s="10"/>
      <c r="P65" s="10"/>
      <c r="Q65" s="10"/>
      <c r="R65" s="10"/>
      <c r="S65" s="24"/>
      <c r="U65" s="58"/>
      <c r="V65" s="45"/>
      <c r="W65" s="4"/>
      <c r="X65" s="4"/>
      <c r="Y65" s="45"/>
      <c r="Z65" s="59"/>
      <c r="AA65" s="59"/>
      <c r="AB65" s="59"/>
      <c r="AC65" s="59"/>
      <c r="AD65" s="7"/>
    </row>
    <row r="66" spans="1:30">
      <c r="A66" s="2">
        <f>A63+1</f>
        <v>40</v>
      </c>
      <c r="B66" t="s">
        <v>84</v>
      </c>
      <c r="C66">
        <v>0</v>
      </c>
      <c r="D66">
        <v>0</v>
      </c>
      <c r="E66">
        <v>0</v>
      </c>
      <c r="F66">
        <v>0</v>
      </c>
      <c r="G66">
        <v>0</v>
      </c>
      <c r="H66">
        <v>2</v>
      </c>
      <c r="I66">
        <v>1</v>
      </c>
      <c r="J66">
        <v>0.5</v>
      </c>
      <c r="K66" s="7">
        <f t="shared" si="0"/>
        <v>3.5</v>
      </c>
      <c r="U66" s="58"/>
      <c r="V66" s="45"/>
      <c r="W66" s="4"/>
      <c r="X66" s="4"/>
      <c r="Y66" s="45"/>
      <c r="Z66" s="59"/>
      <c r="AA66" s="59"/>
      <c r="AB66" s="59"/>
      <c r="AC66" s="59"/>
      <c r="AD66" s="7"/>
    </row>
    <row r="67" spans="1:30">
      <c r="A67" s="2"/>
      <c r="B67" t="s">
        <v>123</v>
      </c>
      <c r="C67" s="4">
        <v>1</v>
      </c>
      <c r="D67" s="4">
        <v>0</v>
      </c>
      <c r="E67" s="4">
        <v>0</v>
      </c>
      <c r="F67" s="4">
        <v>0</v>
      </c>
      <c r="G67" s="4">
        <v>0</v>
      </c>
      <c r="H67" s="4">
        <v>3</v>
      </c>
      <c r="I67" s="4">
        <v>0</v>
      </c>
      <c r="J67" s="4">
        <v>1</v>
      </c>
      <c r="K67" s="8">
        <f t="shared" si="0"/>
        <v>5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24">
        <v>0</v>
      </c>
      <c r="T67" s="30">
        <f t="shared" si="1"/>
        <v>0</v>
      </c>
      <c r="U67" s="58"/>
      <c r="V67" s="45"/>
      <c r="W67" s="4"/>
      <c r="X67" s="4"/>
      <c r="Y67" s="45"/>
      <c r="Z67" s="59"/>
      <c r="AA67" s="59"/>
      <c r="AB67" s="59"/>
      <c r="AC67" s="59"/>
      <c r="AD67" s="7">
        <f>K67+T67</f>
        <v>5</v>
      </c>
    </row>
    <row r="68" spans="1:30">
      <c r="A68" s="2">
        <f>A66+1</f>
        <v>41</v>
      </c>
      <c r="B68" t="s">
        <v>80</v>
      </c>
      <c r="C68">
        <v>1</v>
      </c>
      <c r="D68">
        <v>0</v>
      </c>
      <c r="E68">
        <v>0</v>
      </c>
      <c r="F68">
        <v>0</v>
      </c>
      <c r="G68">
        <v>0</v>
      </c>
      <c r="H68">
        <v>2</v>
      </c>
      <c r="I68">
        <v>0</v>
      </c>
      <c r="J68">
        <v>0</v>
      </c>
      <c r="K68" s="7">
        <f t="shared" si="0"/>
        <v>3</v>
      </c>
      <c r="U68" s="58"/>
      <c r="V68" s="45"/>
      <c r="W68" s="4"/>
      <c r="X68" s="4"/>
      <c r="Y68" s="45"/>
      <c r="Z68" s="59"/>
      <c r="AA68" s="59"/>
      <c r="AB68" s="59"/>
      <c r="AC68" s="59"/>
      <c r="AD68" s="7"/>
    </row>
    <row r="69" spans="1:30">
      <c r="A69" s="2"/>
      <c r="B69" t="s">
        <v>123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7</v>
      </c>
      <c r="I69" s="4">
        <v>0</v>
      </c>
      <c r="J69" s="4">
        <v>3</v>
      </c>
      <c r="K69" s="8">
        <f t="shared" si="0"/>
        <v>11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24">
        <v>0</v>
      </c>
      <c r="T69" s="30">
        <f t="shared" si="1"/>
        <v>0</v>
      </c>
      <c r="U69" s="58"/>
      <c r="V69" s="45"/>
      <c r="W69" s="4"/>
      <c r="X69" s="4"/>
      <c r="Y69" s="45"/>
      <c r="Z69" s="59"/>
      <c r="AA69" s="59"/>
      <c r="AB69" s="59"/>
      <c r="AC69" s="59"/>
      <c r="AD69" s="11">
        <f>K69+T69</f>
        <v>11</v>
      </c>
    </row>
    <row r="70" spans="1:30">
      <c r="A70" s="2"/>
      <c r="B70" t="s">
        <v>129</v>
      </c>
      <c r="C70" s="4"/>
      <c r="D70" s="4"/>
      <c r="E70" s="4"/>
      <c r="F70" s="4"/>
      <c r="G70" s="4"/>
      <c r="H70" s="4"/>
      <c r="I70" s="4"/>
      <c r="J70" s="4"/>
      <c r="K70" s="8">
        <v>9</v>
      </c>
      <c r="L70" s="10"/>
      <c r="M70" s="10"/>
      <c r="N70" s="10"/>
      <c r="O70" s="10"/>
      <c r="P70" s="10"/>
      <c r="Q70" s="10"/>
      <c r="R70" s="10"/>
      <c r="S70" s="24"/>
      <c r="T70" s="30"/>
      <c r="U70" s="58"/>
      <c r="V70" s="45"/>
      <c r="W70" s="4"/>
      <c r="X70" s="4"/>
      <c r="Y70" s="45"/>
      <c r="Z70" s="59"/>
      <c r="AA70" s="59"/>
      <c r="AB70" s="59"/>
      <c r="AC70" s="59"/>
      <c r="AD70" s="11"/>
    </row>
    <row r="71" spans="1:30">
      <c r="A71" s="2">
        <f>A68+1</f>
        <v>42</v>
      </c>
      <c r="B71" t="s">
        <v>19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  <c r="K71" s="7">
        <f t="shared" si="0"/>
        <v>1</v>
      </c>
      <c r="U71" s="58"/>
      <c r="V71" s="45"/>
      <c r="W71" s="4"/>
      <c r="X71" s="4"/>
      <c r="Y71" s="45"/>
      <c r="Z71" s="59"/>
      <c r="AA71" s="59"/>
      <c r="AB71" s="59"/>
      <c r="AC71" s="59"/>
      <c r="AD71" s="7"/>
    </row>
    <row r="72" spans="1:30">
      <c r="A72" s="2"/>
      <c r="B72" t="s">
        <v>123</v>
      </c>
      <c r="C72" s="4">
        <v>2</v>
      </c>
      <c r="D72" s="4">
        <v>0</v>
      </c>
      <c r="E72" s="4">
        <v>1</v>
      </c>
      <c r="F72" s="4">
        <v>0</v>
      </c>
      <c r="G72" s="4">
        <v>7</v>
      </c>
      <c r="H72" s="4">
        <v>0</v>
      </c>
      <c r="I72" s="4">
        <v>0</v>
      </c>
      <c r="J72" s="4">
        <v>1</v>
      </c>
      <c r="K72" s="8">
        <f t="shared" si="0"/>
        <v>11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24">
        <v>2</v>
      </c>
      <c r="T72" s="30">
        <f t="shared" si="1"/>
        <v>2</v>
      </c>
      <c r="U72" s="58"/>
      <c r="V72" s="45"/>
      <c r="W72" s="4"/>
      <c r="X72" s="4"/>
      <c r="Y72" s="45"/>
      <c r="Z72" s="59"/>
      <c r="AA72" s="59"/>
      <c r="AB72" s="59"/>
      <c r="AC72" s="59"/>
      <c r="AD72" s="7"/>
    </row>
    <row r="73" spans="1:30">
      <c r="A73" s="2"/>
      <c r="B73" t="s">
        <v>129</v>
      </c>
      <c r="C73" s="4"/>
      <c r="D73" s="4"/>
      <c r="E73" s="4"/>
      <c r="F73" s="4"/>
      <c r="G73" s="4"/>
      <c r="H73" s="4"/>
      <c r="I73" s="4"/>
      <c r="J73" s="4"/>
      <c r="K73" s="8">
        <v>13</v>
      </c>
      <c r="L73" s="10"/>
      <c r="M73" s="10"/>
      <c r="N73" s="10"/>
      <c r="O73" s="10"/>
      <c r="P73" s="10"/>
      <c r="Q73" s="10"/>
      <c r="R73" s="10"/>
      <c r="S73" s="24"/>
      <c r="T73" s="30"/>
      <c r="U73" s="58">
        <v>0</v>
      </c>
      <c r="V73" s="45">
        <v>0</v>
      </c>
      <c r="W73" s="4">
        <v>0</v>
      </c>
      <c r="X73" s="4">
        <v>0</v>
      </c>
      <c r="Y73" s="45">
        <v>0</v>
      </c>
      <c r="Z73" s="59">
        <v>0</v>
      </c>
      <c r="AA73" s="59">
        <v>0</v>
      </c>
      <c r="AB73" s="59">
        <v>0</v>
      </c>
      <c r="AC73" s="59">
        <v>0</v>
      </c>
      <c r="AD73" s="61">
        <v>13</v>
      </c>
    </row>
    <row r="74" spans="1:30">
      <c r="A74" s="2">
        <f>A71+1</f>
        <v>43</v>
      </c>
      <c r="B74" t="s">
        <v>29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7">
        <f t="shared" si="0"/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9">
        <v>0</v>
      </c>
      <c r="T74" s="29">
        <f t="shared" si="1"/>
        <v>0</v>
      </c>
      <c r="U74" s="58"/>
      <c r="V74" s="45"/>
      <c r="W74" s="4"/>
      <c r="X74" s="4"/>
      <c r="Y74" s="45"/>
      <c r="Z74" s="59"/>
      <c r="AA74" s="59"/>
      <c r="AB74" s="59"/>
      <c r="AC74" s="59"/>
      <c r="AD74" s="7">
        <f>K74+T74</f>
        <v>0</v>
      </c>
    </row>
    <row r="75" spans="1:30">
      <c r="A75" s="2">
        <f t="shared" si="2"/>
        <v>44</v>
      </c>
      <c r="B75" t="s">
        <v>30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s="7">
        <f t="shared" si="0"/>
        <v>0</v>
      </c>
      <c r="U75" s="58"/>
      <c r="V75" s="45"/>
      <c r="W75" s="4"/>
      <c r="X75" s="4"/>
      <c r="Y75" s="45"/>
      <c r="Z75" s="59"/>
      <c r="AA75" s="59"/>
      <c r="AB75" s="59"/>
      <c r="AC75" s="59"/>
      <c r="AD75" s="7"/>
    </row>
    <row r="76" spans="1:30">
      <c r="A76" s="5"/>
      <c r="B76" s="4" t="s">
        <v>123</v>
      </c>
      <c r="C76" s="4">
        <v>0</v>
      </c>
      <c r="D76" s="4">
        <v>0</v>
      </c>
      <c r="E76" s="4">
        <v>0</v>
      </c>
      <c r="F76" s="4"/>
      <c r="G76" s="4">
        <v>0</v>
      </c>
      <c r="H76" s="4">
        <v>0</v>
      </c>
      <c r="I76" s="4">
        <v>0</v>
      </c>
      <c r="J76" s="4">
        <v>0</v>
      </c>
      <c r="K76" s="8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9">
        <v>0</v>
      </c>
      <c r="T76" s="29">
        <f t="shared" si="1"/>
        <v>0</v>
      </c>
      <c r="U76" s="58"/>
      <c r="V76" s="45"/>
      <c r="W76" s="4"/>
      <c r="X76" s="4"/>
      <c r="Y76" s="45"/>
      <c r="Z76" s="59"/>
      <c r="AA76" s="59"/>
      <c r="AB76" s="59"/>
      <c r="AC76" s="59"/>
      <c r="AD76" s="7">
        <f>K76+T76</f>
        <v>0</v>
      </c>
    </row>
    <row r="77" spans="1:30">
      <c r="A77" s="2">
        <f>A75+1</f>
        <v>45</v>
      </c>
      <c r="B77" t="s">
        <v>81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7">
        <f t="shared" si="0"/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9">
        <v>0</v>
      </c>
      <c r="T77" s="29">
        <f t="shared" si="1"/>
        <v>0</v>
      </c>
      <c r="U77" s="58">
        <v>4</v>
      </c>
      <c r="V77" s="45">
        <v>3</v>
      </c>
      <c r="W77" s="60">
        <v>1</v>
      </c>
      <c r="X77" s="60">
        <v>0</v>
      </c>
      <c r="Y77" s="45">
        <v>0</v>
      </c>
      <c r="Z77" s="59">
        <v>0</v>
      </c>
      <c r="AA77" s="59">
        <v>0</v>
      </c>
      <c r="AB77" s="59">
        <v>0</v>
      </c>
      <c r="AC77" s="59">
        <v>8</v>
      </c>
      <c r="AD77" s="61">
        <v>8</v>
      </c>
    </row>
    <row r="78" spans="1:30">
      <c r="A78" s="2">
        <v>46</v>
      </c>
      <c r="B78" t="s">
        <v>106</v>
      </c>
      <c r="C78" s="4">
        <v>3</v>
      </c>
      <c r="D78" s="4">
        <v>2</v>
      </c>
      <c r="E78" s="4">
        <v>3</v>
      </c>
      <c r="F78" s="4">
        <v>2</v>
      </c>
      <c r="G78" s="4">
        <v>6</v>
      </c>
      <c r="H78" s="4">
        <v>8</v>
      </c>
      <c r="I78" s="4">
        <v>0</v>
      </c>
      <c r="J78" s="4">
        <v>1</v>
      </c>
      <c r="K78" s="8">
        <f t="shared" si="0"/>
        <v>25</v>
      </c>
      <c r="T78" s="29">
        <f t="shared" ref="T78" si="3">SUM(L78:S78)</f>
        <v>0</v>
      </c>
      <c r="U78" s="58">
        <v>0</v>
      </c>
      <c r="V78" s="45">
        <v>3</v>
      </c>
      <c r="W78" s="4">
        <v>7</v>
      </c>
      <c r="X78" s="4">
        <v>7</v>
      </c>
      <c r="Y78" s="45">
        <v>4</v>
      </c>
      <c r="Z78" s="59">
        <v>4</v>
      </c>
      <c r="AA78" s="59">
        <v>1</v>
      </c>
      <c r="AB78" s="59">
        <v>1</v>
      </c>
      <c r="AC78" s="59">
        <v>27</v>
      </c>
      <c r="AD78" s="61">
        <v>52</v>
      </c>
    </row>
    <row r="79" spans="1:30">
      <c r="K79" s="25" t="s">
        <v>123</v>
      </c>
      <c r="U79" s="58"/>
      <c r="V79" s="45"/>
      <c r="W79" s="4"/>
      <c r="X79" s="4"/>
      <c r="Y79" s="45"/>
      <c r="Z79" s="59"/>
      <c r="AA79" s="59"/>
      <c r="AB79" s="59"/>
      <c r="AC79" s="59"/>
    </row>
    <row r="80" spans="1:30">
      <c r="U80" s="58"/>
      <c r="V80" s="45"/>
      <c r="W80" s="4"/>
      <c r="X80" s="4"/>
      <c r="Y80" s="45"/>
      <c r="Z80" s="59"/>
      <c r="AA80" s="59"/>
      <c r="AB80" s="59"/>
      <c r="AC80" s="59"/>
    </row>
    <row r="81" spans="2:29">
      <c r="U81" s="58"/>
      <c r="V81" s="45"/>
      <c r="W81" s="4"/>
      <c r="X81" s="4"/>
      <c r="Y81" s="45"/>
      <c r="Z81" s="59"/>
      <c r="AA81" s="59"/>
      <c r="AB81" s="59"/>
      <c r="AC81" s="59"/>
    </row>
    <row r="82" spans="2:29">
      <c r="B82" t="s">
        <v>120</v>
      </c>
      <c r="U82" s="58"/>
      <c r="V82" s="45"/>
      <c r="W82" s="4"/>
      <c r="X82" s="4"/>
      <c r="Y82" s="45"/>
      <c r="Z82" s="59"/>
      <c r="AA82" s="59"/>
      <c r="AB82" s="59"/>
      <c r="AC82" s="59"/>
    </row>
    <row r="83" spans="2:29">
      <c r="B83" t="s">
        <v>121</v>
      </c>
      <c r="U83" s="58"/>
      <c r="V83" s="45"/>
      <c r="W83" s="4"/>
      <c r="X83" s="4"/>
      <c r="Y83" s="45"/>
      <c r="Z83" s="59"/>
      <c r="AA83" s="59"/>
      <c r="AB83" s="59"/>
      <c r="AC83" s="59"/>
    </row>
    <row r="84" spans="2:29">
      <c r="B84" s="4" t="s">
        <v>122</v>
      </c>
      <c r="U84" s="58"/>
      <c r="V84" s="45"/>
      <c r="W84" s="4"/>
      <c r="X84" s="4"/>
      <c r="Y84" s="45"/>
      <c r="Z84" s="59"/>
      <c r="AA84" s="59"/>
      <c r="AB84" s="59"/>
      <c r="AC84" s="59"/>
    </row>
    <row r="85" spans="2:29">
      <c r="B85" s="4" t="s">
        <v>126</v>
      </c>
      <c r="U85" s="58"/>
      <c r="V85" s="45"/>
      <c r="W85" s="4"/>
      <c r="X85" s="4"/>
      <c r="Y85" s="45"/>
      <c r="Z85" s="59"/>
      <c r="AA85" s="59"/>
      <c r="AB85" s="59"/>
      <c r="AC85" s="59"/>
    </row>
    <row r="86" spans="2:29">
      <c r="B86" t="s">
        <v>124</v>
      </c>
      <c r="U86" s="58"/>
      <c r="V86" s="45"/>
      <c r="W86" s="4"/>
      <c r="X86" s="4"/>
      <c r="Y86" s="45"/>
      <c r="Z86" s="59"/>
      <c r="AA86" s="59"/>
      <c r="AB86" s="59"/>
      <c r="AC86" s="59"/>
    </row>
    <row r="87" spans="2:29">
      <c r="B87" t="s">
        <v>125</v>
      </c>
      <c r="U87" s="58"/>
      <c r="V87" s="45"/>
      <c r="W87" s="4"/>
      <c r="X87" s="4"/>
      <c r="Y87" s="45"/>
      <c r="Z87" s="59"/>
      <c r="AA87" s="59"/>
      <c r="AB87" s="59"/>
      <c r="AC87" s="59"/>
    </row>
    <row r="88" spans="2:29">
      <c r="B88" s="4" t="s">
        <v>134</v>
      </c>
      <c r="U88" s="58"/>
      <c r="V88" s="45"/>
      <c r="W88" s="4"/>
      <c r="X88" s="4"/>
      <c r="Y88" s="45"/>
      <c r="Z88" s="59"/>
      <c r="AA88" s="59"/>
      <c r="AB88" s="59"/>
      <c r="AC88" s="59"/>
    </row>
    <row r="89" spans="2:29">
      <c r="B89" s="4" t="s">
        <v>136</v>
      </c>
      <c r="U89" s="58"/>
      <c r="V89" s="45"/>
      <c r="W89" s="4"/>
      <c r="X89" s="4"/>
      <c r="Y89" s="45"/>
      <c r="Z89" s="59"/>
      <c r="AA89" s="59"/>
      <c r="AB89" s="59"/>
      <c r="AC89" s="59"/>
    </row>
    <row r="90" spans="2:29">
      <c r="U90" s="58"/>
      <c r="V90" s="45"/>
      <c r="W90" s="4"/>
      <c r="X90" s="4"/>
      <c r="Y90" s="45"/>
      <c r="Z90" s="59"/>
      <c r="AA90" s="59"/>
      <c r="AB90" s="59"/>
      <c r="AC90" s="59"/>
    </row>
  </sheetData>
  <sortState ref="B4:K48">
    <sortCondition descending="1" ref="K4:K48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16"/>
  <sheetViews>
    <sheetView workbookViewId="0">
      <selection activeCell="U1" sqref="U1:AC5"/>
    </sheetView>
  </sheetViews>
  <sheetFormatPr defaultRowHeight="15"/>
  <cols>
    <col min="1" max="1" width="9.140625" style="9"/>
    <col min="2" max="2" width="34.85546875" style="9" customWidth="1"/>
    <col min="3" max="3" width="7.7109375" hidden="1" customWidth="1"/>
    <col min="4" max="4" width="10.5703125" hidden="1" customWidth="1"/>
    <col min="5" max="5" width="8.85546875" hidden="1" customWidth="1"/>
    <col min="6" max="6" width="10.28515625" hidden="1" customWidth="1"/>
    <col min="7" max="7" width="10.85546875" hidden="1" customWidth="1"/>
    <col min="8" max="8" width="11" hidden="1" customWidth="1"/>
    <col min="9" max="9" width="11.140625" hidden="1" customWidth="1"/>
    <col min="10" max="10" width="10.7109375" hidden="1" customWidth="1"/>
    <col min="11" max="11" width="13" style="7" customWidth="1"/>
    <col min="12" max="13" width="0" hidden="1" customWidth="1"/>
    <col min="14" max="14" width="11.85546875" hidden="1" customWidth="1"/>
    <col min="15" max="16" width="0" hidden="1" customWidth="1"/>
    <col min="17" max="17" width="13.42578125" hidden="1" customWidth="1"/>
    <col min="18" max="18" width="13" hidden="1" customWidth="1"/>
    <col min="19" max="19" width="13" style="9" hidden="1" customWidth="1"/>
    <col min="20" max="20" width="12.85546875" style="7" customWidth="1"/>
    <col min="21" max="21" width="10.5703125" style="26" customWidth="1"/>
    <col min="22" max="22" width="9" style="26" customWidth="1"/>
    <col min="23" max="23" width="7.28515625" style="26" customWidth="1"/>
    <col min="24" max="24" width="8.42578125" style="26" customWidth="1"/>
    <col min="25" max="25" width="6" style="26" customWidth="1"/>
    <col min="26" max="26" width="9.85546875" style="26" customWidth="1"/>
    <col min="27" max="27" width="11" style="26" customWidth="1"/>
    <col min="28" max="28" width="12" style="7" customWidth="1"/>
    <col min="29" max="29" width="14.5703125" style="23" customWidth="1"/>
    <col min="30" max="30" width="12.5703125" style="23" customWidth="1"/>
  </cols>
  <sheetData>
    <row r="1" spans="1:30" s="13" customFormat="1">
      <c r="A1" s="43"/>
      <c r="B1" s="43"/>
      <c r="D1" s="14" t="s">
        <v>1</v>
      </c>
      <c r="E1" s="14"/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/>
      <c r="M1" s="17"/>
      <c r="N1" s="16"/>
      <c r="O1" s="16"/>
      <c r="P1" s="16" t="s">
        <v>110</v>
      </c>
      <c r="Q1" s="16"/>
      <c r="R1" s="16"/>
      <c r="S1" s="18"/>
      <c r="T1" s="15" t="s">
        <v>10</v>
      </c>
      <c r="U1" s="35"/>
      <c r="V1" s="35"/>
      <c r="W1" s="35" t="s">
        <v>131</v>
      </c>
      <c r="X1" s="35"/>
      <c r="Y1" s="35"/>
      <c r="Z1" s="35"/>
      <c r="AA1" s="35"/>
      <c r="AB1" s="36"/>
      <c r="AC1" s="37" t="s">
        <v>10</v>
      </c>
      <c r="AD1" s="20" t="s">
        <v>117</v>
      </c>
    </row>
    <row r="2" spans="1:30">
      <c r="B2" s="45" t="s">
        <v>107</v>
      </c>
      <c r="D2" s="2"/>
      <c r="E2" s="2"/>
      <c r="F2" s="2"/>
      <c r="G2" s="2"/>
      <c r="H2" s="2"/>
      <c r="I2" s="2"/>
      <c r="J2" s="2"/>
      <c r="K2" s="6" t="s">
        <v>109</v>
      </c>
      <c r="L2" s="3" t="s">
        <v>111</v>
      </c>
      <c r="M2" s="3"/>
      <c r="N2" s="3" t="s">
        <v>112</v>
      </c>
      <c r="O2" s="3"/>
      <c r="P2" s="3"/>
      <c r="Q2" s="3" t="s">
        <v>113</v>
      </c>
      <c r="R2" s="3" t="s">
        <v>114</v>
      </c>
      <c r="S2" s="6" t="s">
        <v>115</v>
      </c>
      <c r="T2" s="6" t="s">
        <v>116</v>
      </c>
      <c r="U2" s="38" t="s">
        <v>1</v>
      </c>
      <c r="V2" s="39"/>
      <c r="W2" s="38"/>
      <c r="X2" s="38" t="s">
        <v>112</v>
      </c>
      <c r="Y2" s="39"/>
      <c r="Z2" s="38" t="s">
        <v>113</v>
      </c>
      <c r="AA2" s="38" t="s">
        <v>114</v>
      </c>
      <c r="AB2" s="40" t="s">
        <v>115</v>
      </c>
      <c r="AC2" s="41" t="s">
        <v>132</v>
      </c>
      <c r="AD2" s="21"/>
    </row>
    <row r="3" spans="1:30">
      <c r="B3" s="45" t="s">
        <v>108</v>
      </c>
      <c r="D3" s="2"/>
      <c r="E3" s="2"/>
      <c r="F3" s="2"/>
      <c r="G3" s="2"/>
      <c r="H3" s="2"/>
      <c r="I3" s="2"/>
      <c r="J3" s="2"/>
      <c r="K3" s="6"/>
      <c r="L3" s="3"/>
      <c r="M3" s="3" t="s">
        <v>2</v>
      </c>
      <c r="N3" s="3" t="s">
        <v>3</v>
      </c>
      <c r="O3" s="3" t="s">
        <v>4</v>
      </c>
      <c r="P3" s="3" t="s">
        <v>2</v>
      </c>
      <c r="Q3" s="3" t="s">
        <v>3</v>
      </c>
      <c r="R3" s="3"/>
      <c r="S3" s="6"/>
      <c r="T3" s="6"/>
      <c r="U3" s="42" t="s">
        <v>2</v>
      </c>
      <c r="V3" s="36" t="s">
        <v>3</v>
      </c>
      <c r="W3" s="35" t="s">
        <v>2</v>
      </c>
      <c r="X3" s="35" t="s">
        <v>3</v>
      </c>
      <c r="Y3" s="36" t="s">
        <v>4</v>
      </c>
      <c r="Z3" s="35"/>
      <c r="AA3" s="35"/>
      <c r="AB3" s="36"/>
      <c r="AC3" s="37"/>
    </row>
    <row r="4" spans="1:30">
      <c r="A4" s="7" t="s">
        <v>31</v>
      </c>
      <c r="B4" s="46" t="s">
        <v>133</v>
      </c>
      <c r="C4" s="2" t="s">
        <v>2</v>
      </c>
      <c r="D4" s="2" t="s">
        <v>3</v>
      </c>
      <c r="E4" s="2" t="s">
        <v>4</v>
      </c>
      <c r="V4" s="7"/>
      <c r="Z4" s="31"/>
      <c r="AA4" s="31"/>
      <c r="AB4" s="28"/>
    </row>
    <row r="5" spans="1:30">
      <c r="A5" s="43"/>
      <c r="B5" s="18" t="s">
        <v>0</v>
      </c>
      <c r="C5" s="13"/>
      <c r="D5" s="13"/>
      <c r="E5" s="13"/>
      <c r="F5" s="13"/>
      <c r="G5" s="13"/>
      <c r="H5" s="13"/>
      <c r="I5" s="13"/>
      <c r="J5" s="13"/>
      <c r="K5" s="18"/>
      <c r="L5" s="13"/>
      <c r="M5" s="13"/>
      <c r="N5" s="13"/>
      <c r="O5" s="13"/>
      <c r="P5" s="13"/>
      <c r="Q5" s="13"/>
      <c r="R5" s="13"/>
      <c r="S5" s="43"/>
      <c r="T5" s="18"/>
      <c r="U5" s="16"/>
      <c r="V5" s="18"/>
      <c r="W5" s="16"/>
      <c r="X5" s="16"/>
      <c r="Y5" s="16"/>
      <c r="Z5" s="44"/>
      <c r="AA5" s="44"/>
      <c r="AB5" s="18"/>
      <c r="AC5" s="44"/>
      <c r="AD5" s="44"/>
    </row>
    <row r="6" spans="1:30">
      <c r="A6" s="47">
        <v>1</v>
      </c>
      <c r="B6" s="9" t="s">
        <v>68</v>
      </c>
      <c r="C6">
        <v>3</v>
      </c>
      <c r="D6">
        <v>4</v>
      </c>
      <c r="E6">
        <v>3</v>
      </c>
      <c r="F6">
        <v>6</v>
      </c>
      <c r="G6">
        <v>7</v>
      </c>
      <c r="H6">
        <v>10</v>
      </c>
      <c r="I6">
        <v>3</v>
      </c>
      <c r="J6">
        <v>4</v>
      </c>
      <c r="K6" s="7">
        <f t="shared" ref="K6:K75" si="0">SUM(C6:J6)</f>
        <v>40</v>
      </c>
      <c r="L6">
        <v>4</v>
      </c>
      <c r="M6">
        <v>6</v>
      </c>
      <c r="N6">
        <v>4</v>
      </c>
      <c r="O6">
        <v>3</v>
      </c>
      <c r="P6">
        <v>5</v>
      </c>
      <c r="Q6">
        <v>9</v>
      </c>
      <c r="R6">
        <v>5</v>
      </c>
      <c r="S6" s="9">
        <v>3</v>
      </c>
      <c r="T6" s="7">
        <f t="shared" ref="T6:T12" si="1">SUM(L6:S6)</f>
        <v>39</v>
      </c>
      <c r="V6" s="7"/>
      <c r="Z6" s="23"/>
      <c r="AA6" s="23"/>
      <c r="AD6" s="23">
        <f t="shared" ref="AD6:AD13" si="2">K6+T6</f>
        <v>79</v>
      </c>
    </row>
    <row r="7" spans="1:30">
      <c r="A7" s="47">
        <f>A6+1</f>
        <v>2</v>
      </c>
      <c r="B7" s="9" t="s">
        <v>67</v>
      </c>
      <c r="C7">
        <v>3</v>
      </c>
      <c r="D7">
        <v>4</v>
      </c>
      <c r="E7">
        <v>3</v>
      </c>
      <c r="F7">
        <v>6</v>
      </c>
      <c r="G7">
        <v>7</v>
      </c>
      <c r="H7">
        <v>10</v>
      </c>
      <c r="I7">
        <v>2</v>
      </c>
      <c r="J7">
        <v>4</v>
      </c>
      <c r="K7" s="7">
        <f t="shared" si="0"/>
        <v>39</v>
      </c>
      <c r="L7">
        <v>4</v>
      </c>
      <c r="M7">
        <v>6</v>
      </c>
      <c r="N7">
        <v>3</v>
      </c>
      <c r="O7">
        <v>3</v>
      </c>
      <c r="P7">
        <v>2</v>
      </c>
      <c r="Q7">
        <v>9</v>
      </c>
      <c r="R7">
        <v>5</v>
      </c>
      <c r="S7" s="9">
        <v>3</v>
      </c>
      <c r="T7" s="7">
        <f t="shared" si="1"/>
        <v>35</v>
      </c>
      <c r="V7" s="7"/>
      <c r="Z7" s="23"/>
      <c r="AA7" s="23"/>
      <c r="AD7" s="23">
        <f t="shared" si="2"/>
        <v>74</v>
      </c>
    </row>
    <row r="8" spans="1:30">
      <c r="A8" s="47">
        <f t="shared" ref="A8:A74" si="3">A7+1</f>
        <v>3</v>
      </c>
      <c r="B8" s="9" t="s">
        <v>45</v>
      </c>
      <c r="C8">
        <v>3</v>
      </c>
      <c r="D8">
        <v>4</v>
      </c>
      <c r="E8">
        <v>3</v>
      </c>
      <c r="F8">
        <v>5</v>
      </c>
      <c r="G8">
        <v>7</v>
      </c>
      <c r="H8">
        <v>10</v>
      </c>
      <c r="I8">
        <v>2</v>
      </c>
      <c r="J8">
        <v>1</v>
      </c>
      <c r="K8" s="7">
        <f t="shared" si="0"/>
        <v>35</v>
      </c>
      <c r="L8">
        <v>2</v>
      </c>
      <c r="M8">
        <v>6</v>
      </c>
      <c r="N8">
        <v>0</v>
      </c>
      <c r="O8">
        <v>1</v>
      </c>
      <c r="P8">
        <v>5</v>
      </c>
      <c r="Q8">
        <v>4</v>
      </c>
      <c r="R8">
        <v>0</v>
      </c>
      <c r="S8" s="9">
        <v>2</v>
      </c>
      <c r="T8" s="7">
        <f t="shared" si="1"/>
        <v>20</v>
      </c>
      <c r="V8" s="7"/>
      <c r="Z8" s="23"/>
      <c r="AA8" s="23"/>
      <c r="AD8" s="23">
        <f t="shared" si="2"/>
        <v>55</v>
      </c>
    </row>
    <row r="9" spans="1:30">
      <c r="A9" s="47">
        <f t="shared" si="3"/>
        <v>4</v>
      </c>
      <c r="B9" s="9" t="s">
        <v>53</v>
      </c>
      <c r="C9">
        <v>3</v>
      </c>
      <c r="D9">
        <v>4</v>
      </c>
      <c r="E9">
        <v>3</v>
      </c>
      <c r="F9">
        <v>6</v>
      </c>
      <c r="G9">
        <v>7</v>
      </c>
      <c r="H9">
        <v>7</v>
      </c>
      <c r="I9">
        <v>3</v>
      </c>
      <c r="J9">
        <v>2</v>
      </c>
      <c r="K9" s="7">
        <f t="shared" si="0"/>
        <v>35</v>
      </c>
      <c r="L9">
        <v>4</v>
      </c>
      <c r="M9">
        <v>6</v>
      </c>
      <c r="N9">
        <v>1</v>
      </c>
      <c r="O9">
        <v>3</v>
      </c>
      <c r="P9">
        <v>5</v>
      </c>
      <c r="Q9">
        <v>1</v>
      </c>
      <c r="R9">
        <v>3</v>
      </c>
      <c r="S9" s="9">
        <v>3</v>
      </c>
      <c r="T9" s="7">
        <f t="shared" si="1"/>
        <v>26</v>
      </c>
      <c r="V9" s="7"/>
      <c r="Z9" s="23"/>
      <c r="AA9" s="23"/>
      <c r="AD9" s="23">
        <f t="shared" si="2"/>
        <v>61</v>
      </c>
    </row>
    <row r="10" spans="1:30">
      <c r="A10" s="47">
        <f t="shared" si="3"/>
        <v>5</v>
      </c>
      <c r="B10" s="9" t="s">
        <v>61</v>
      </c>
      <c r="C10">
        <v>3</v>
      </c>
      <c r="D10">
        <v>4</v>
      </c>
      <c r="E10">
        <v>3</v>
      </c>
      <c r="F10">
        <v>6</v>
      </c>
      <c r="G10">
        <v>3</v>
      </c>
      <c r="H10">
        <v>10</v>
      </c>
      <c r="I10">
        <v>1.5</v>
      </c>
      <c r="J10">
        <v>3.5</v>
      </c>
      <c r="K10" s="7">
        <f t="shared" si="0"/>
        <v>34</v>
      </c>
      <c r="L10">
        <v>3</v>
      </c>
      <c r="M10">
        <v>6</v>
      </c>
      <c r="N10">
        <v>0</v>
      </c>
      <c r="O10">
        <v>3</v>
      </c>
      <c r="P10">
        <v>5</v>
      </c>
      <c r="Q10">
        <v>4</v>
      </c>
      <c r="R10">
        <v>2</v>
      </c>
      <c r="S10" s="9">
        <v>2</v>
      </c>
      <c r="T10" s="7">
        <f t="shared" si="1"/>
        <v>25</v>
      </c>
      <c r="V10" s="7"/>
      <c r="Z10" s="23"/>
      <c r="AA10" s="23"/>
      <c r="AD10" s="23">
        <f t="shared" si="2"/>
        <v>59</v>
      </c>
    </row>
    <row r="11" spans="1:30">
      <c r="A11" s="47">
        <f t="shared" si="3"/>
        <v>6</v>
      </c>
      <c r="B11" s="9" t="s">
        <v>66</v>
      </c>
      <c r="C11">
        <v>3</v>
      </c>
      <c r="D11">
        <v>4</v>
      </c>
      <c r="E11">
        <v>3</v>
      </c>
      <c r="F11">
        <v>2</v>
      </c>
      <c r="G11">
        <v>7</v>
      </c>
      <c r="H11">
        <v>10</v>
      </c>
      <c r="I11">
        <v>2</v>
      </c>
      <c r="J11">
        <v>3</v>
      </c>
      <c r="K11" s="7">
        <f t="shared" si="0"/>
        <v>34</v>
      </c>
      <c r="L11">
        <v>4</v>
      </c>
      <c r="M11">
        <v>5</v>
      </c>
      <c r="N11">
        <v>1</v>
      </c>
      <c r="O11">
        <v>3</v>
      </c>
      <c r="P11">
        <v>5</v>
      </c>
      <c r="Q11">
        <v>9</v>
      </c>
      <c r="R11">
        <v>2</v>
      </c>
      <c r="S11" s="9">
        <v>2</v>
      </c>
      <c r="T11" s="7">
        <f t="shared" si="1"/>
        <v>31</v>
      </c>
      <c r="V11" s="7"/>
      <c r="Z11" s="23"/>
      <c r="AA11" s="23"/>
      <c r="AD11" s="23">
        <f t="shared" si="2"/>
        <v>65</v>
      </c>
    </row>
    <row r="12" spans="1:30">
      <c r="A12" s="47">
        <f t="shared" si="3"/>
        <v>7</v>
      </c>
      <c r="B12" s="9" t="s">
        <v>69</v>
      </c>
      <c r="C12">
        <v>3</v>
      </c>
      <c r="D12">
        <v>4</v>
      </c>
      <c r="E12">
        <v>3</v>
      </c>
      <c r="F12">
        <v>5</v>
      </c>
      <c r="G12">
        <v>7</v>
      </c>
      <c r="H12">
        <v>9</v>
      </c>
      <c r="I12">
        <v>1</v>
      </c>
      <c r="J12">
        <v>2</v>
      </c>
      <c r="K12" s="7">
        <f t="shared" si="0"/>
        <v>34</v>
      </c>
      <c r="L12">
        <v>4</v>
      </c>
      <c r="M12">
        <v>3</v>
      </c>
      <c r="N12">
        <v>4</v>
      </c>
      <c r="O12">
        <v>0</v>
      </c>
      <c r="P12">
        <v>5</v>
      </c>
      <c r="Q12">
        <v>9</v>
      </c>
      <c r="R12">
        <v>2</v>
      </c>
      <c r="S12" s="9">
        <v>1</v>
      </c>
      <c r="T12" s="7">
        <f t="shared" si="1"/>
        <v>28</v>
      </c>
      <c r="V12" s="7"/>
      <c r="Z12" s="23"/>
      <c r="AA12" s="23"/>
      <c r="AD12" s="23">
        <f t="shared" si="2"/>
        <v>62</v>
      </c>
    </row>
    <row r="13" spans="1:30">
      <c r="A13" s="47">
        <f t="shared" si="3"/>
        <v>8</v>
      </c>
      <c r="B13" s="9" t="s">
        <v>49</v>
      </c>
      <c r="C13">
        <v>3</v>
      </c>
      <c r="D13">
        <v>4</v>
      </c>
      <c r="E13">
        <v>3</v>
      </c>
      <c r="F13">
        <v>5</v>
      </c>
      <c r="G13">
        <v>7</v>
      </c>
      <c r="H13">
        <v>8</v>
      </c>
      <c r="I13">
        <v>1.5</v>
      </c>
      <c r="J13">
        <v>2</v>
      </c>
      <c r="K13" s="7">
        <f t="shared" si="0"/>
        <v>33.5</v>
      </c>
      <c r="T13" s="7">
        <v>0</v>
      </c>
      <c r="V13" s="7"/>
      <c r="Z13" s="23"/>
      <c r="AA13" s="23"/>
      <c r="AD13" s="23">
        <f t="shared" si="2"/>
        <v>33.5</v>
      </c>
    </row>
    <row r="14" spans="1:30">
      <c r="A14" s="47">
        <f t="shared" si="3"/>
        <v>9</v>
      </c>
      <c r="B14" s="9" t="s">
        <v>42</v>
      </c>
      <c r="C14">
        <v>1</v>
      </c>
      <c r="D14">
        <v>4</v>
      </c>
      <c r="E14">
        <v>3</v>
      </c>
      <c r="F14">
        <v>5</v>
      </c>
      <c r="G14">
        <v>7</v>
      </c>
      <c r="H14">
        <v>10</v>
      </c>
      <c r="I14">
        <v>1.5</v>
      </c>
      <c r="J14">
        <v>1.5</v>
      </c>
      <c r="K14" s="7">
        <f t="shared" si="0"/>
        <v>33</v>
      </c>
      <c r="L14">
        <v>3</v>
      </c>
      <c r="M14">
        <v>6</v>
      </c>
      <c r="N14">
        <v>5</v>
      </c>
      <c r="O14">
        <v>3</v>
      </c>
      <c r="P14">
        <v>0</v>
      </c>
      <c r="Q14">
        <v>3</v>
      </c>
      <c r="R14">
        <v>0</v>
      </c>
      <c r="S14" s="9">
        <v>1</v>
      </c>
      <c r="T14" s="7">
        <f>SUM(L14:S14)</f>
        <v>21</v>
      </c>
      <c r="V14" s="7"/>
      <c r="Z14" s="23"/>
      <c r="AA14" s="23"/>
      <c r="AD14" s="23">
        <f>K14+T14</f>
        <v>54</v>
      </c>
    </row>
    <row r="15" spans="1:30">
      <c r="A15" s="47">
        <f t="shared" si="3"/>
        <v>10</v>
      </c>
      <c r="B15" s="9" t="s">
        <v>41</v>
      </c>
      <c r="C15">
        <v>0</v>
      </c>
      <c r="D15">
        <v>4</v>
      </c>
      <c r="E15">
        <v>3</v>
      </c>
      <c r="F15">
        <v>5</v>
      </c>
      <c r="G15">
        <v>7</v>
      </c>
      <c r="H15">
        <v>8</v>
      </c>
      <c r="I15">
        <v>2</v>
      </c>
      <c r="J15">
        <v>3</v>
      </c>
      <c r="K15" s="7">
        <f t="shared" si="0"/>
        <v>32</v>
      </c>
      <c r="L15">
        <v>4</v>
      </c>
      <c r="M15">
        <v>6</v>
      </c>
      <c r="N15">
        <v>0</v>
      </c>
      <c r="O15">
        <v>0</v>
      </c>
      <c r="P15">
        <v>3</v>
      </c>
      <c r="Q15">
        <v>5</v>
      </c>
      <c r="R15">
        <v>2</v>
      </c>
      <c r="S15" s="9">
        <v>3</v>
      </c>
      <c r="T15" s="7">
        <f t="shared" ref="T15:T75" si="4">SUM(L15:S15)</f>
        <v>23</v>
      </c>
      <c r="V15" s="7"/>
      <c r="Z15" s="23"/>
      <c r="AA15" s="23"/>
      <c r="AD15" s="23">
        <f t="shared" ref="AD15:AD75" si="5">K15+T15</f>
        <v>55</v>
      </c>
    </row>
    <row r="16" spans="1:30">
      <c r="A16" s="47">
        <f t="shared" si="3"/>
        <v>11</v>
      </c>
      <c r="B16" s="9" t="s">
        <v>51</v>
      </c>
      <c r="C16">
        <v>3</v>
      </c>
      <c r="D16">
        <v>4</v>
      </c>
      <c r="E16">
        <v>3</v>
      </c>
      <c r="F16">
        <v>6</v>
      </c>
      <c r="G16">
        <v>6</v>
      </c>
      <c r="H16">
        <v>8</v>
      </c>
      <c r="I16">
        <v>0</v>
      </c>
      <c r="J16">
        <v>2</v>
      </c>
      <c r="K16" s="7">
        <f t="shared" si="0"/>
        <v>32</v>
      </c>
      <c r="L16">
        <v>4</v>
      </c>
      <c r="M16">
        <v>6</v>
      </c>
      <c r="N16">
        <v>0</v>
      </c>
      <c r="O16">
        <v>3</v>
      </c>
      <c r="P16">
        <v>1</v>
      </c>
      <c r="Q16">
        <v>9</v>
      </c>
      <c r="R16">
        <v>2</v>
      </c>
      <c r="S16" s="9">
        <v>0</v>
      </c>
      <c r="T16" s="7">
        <f t="shared" si="4"/>
        <v>25</v>
      </c>
      <c r="V16" s="7"/>
      <c r="Z16" s="23"/>
      <c r="AA16" s="23"/>
      <c r="AD16" s="23">
        <f t="shared" si="5"/>
        <v>57</v>
      </c>
    </row>
    <row r="17" spans="1:30">
      <c r="A17" s="47">
        <f t="shared" si="3"/>
        <v>12</v>
      </c>
      <c r="B17" s="9" t="s">
        <v>72</v>
      </c>
      <c r="C17">
        <v>3</v>
      </c>
      <c r="D17">
        <v>4</v>
      </c>
      <c r="E17">
        <v>3</v>
      </c>
      <c r="F17">
        <v>3</v>
      </c>
      <c r="G17">
        <v>6</v>
      </c>
      <c r="H17">
        <v>8</v>
      </c>
      <c r="I17">
        <v>3</v>
      </c>
      <c r="J17">
        <v>1</v>
      </c>
      <c r="K17" s="7">
        <f t="shared" si="0"/>
        <v>31</v>
      </c>
      <c r="L17">
        <v>4</v>
      </c>
      <c r="M17">
        <v>0</v>
      </c>
      <c r="N17">
        <v>0</v>
      </c>
      <c r="O17">
        <v>3</v>
      </c>
      <c r="P17">
        <v>5</v>
      </c>
      <c r="Q17">
        <v>2</v>
      </c>
      <c r="R17">
        <v>3</v>
      </c>
      <c r="S17" s="9">
        <v>3</v>
      </c>
      <c r="T17" s="7">
        <f t="shared" si="4"/>
        <v>20</v>
      </c>
      <c r="V17" s="7"/>
      <c r="Z17" s="23"/>
      <c r="AA17" s="23"/>
      <c r="AD17" s="23">
        <f t="shared" si="5"/>
        <v>51</v>
      </c>
    </row>
    <row r="18" spans="1:30">
      <c r="A18" s="47">
        <f t="shared" si="3"/>
        <v>13</v>
      </c>
      <c r="B18" s="9" t="s">
        <v>78</v>
      </c>
      <c r="C18">
        <v>2</v>
      </c>
      <c r="D18">
        <v>4</v>
      </c>
      <c r="E18">
        <v>3</v>
      </c>
      <c r="F18">
        <v>1</v>
      </c>
      <c r="G18">
        <v>7</v>
      </c>
      <c r="H18">
        <v>9</v>
      </c>
      <c r="I18">
        <v>0</v>
      </c>
      <c r="J18">
        <v>3</v>
      </c>
      <c r="K18" s="7">
        <f t="shared" si="0"/>
        <v>29</v>
      </c>
      <c r="L18">
        <v>0</v>
      </c>
      <c r="M18">
        <v>6</v>
      </c>
      <c r="N18">
        <v>0</v>
      </c>
      <c r="O18">
        <v>3</v>
      </c>
      <c r="P18">
        <v>5</v>
      </c>
      <c r="Q18">
        <v>1</v>
      </c>
      <c r="R18">
        <v>0</v>
      </c>
      <c r="S18" s="9">
        <v>0</v>
      </c>
      <c r="T18" s="7">
        <f t="shared" si="4"/>
        <v>15</v>
      </c>
      <c r="U18" s="32">
        <v>4</v>
      </c>
      <c r="V18" s="8">
        <v>3</v>
      </c>
      <c r="W18" s="32">
        <v>6</v>
      </c>
      <c r="X18" s="32">
        <v>7</v>
      </c>
      <c r="Y18" s="32">
        <v>4</v>
      </c>
      <c r="Z18" s="33">
        <v>4</v>
      </c>
      <c r="AA18" s="33">
        <v>0</v>
      </c>
      <c r="AB18" s="8">
        <v>0</v>
      </c>
      <c r="AC18" s="33">
        <v>28</v>
      </c>
      <c r="AD18" s="34">
        <v>57</v>
      </c>
    </row>
    <row r="19" spans="1:30">
      <c r="A19" s="47">
        <f t="shared" si="3"/>
        <v>14</v>
      </c>
      <c r="B19" s="9" t="s">
        <v>40</v>
      </c>
      <c r="C19">
        <v>3</v>
      </c>
      <c r="D19">
        <v>4</v>
      </c>
      <c r="E19">
        <v>3</v>
      </c>
      <c r="F19">
        <v>2</v>
      </c>
      <c r="G19">
        <v>5</v>
      </c>
      <c r="H19">
        <v>8</v>
      </c>
      <c r="I19">
        <v>2</v>
      </c>
      <c r="J19">
        <v>0.5</v>
      </c>
      <c r="K19" s="7">
        <f t="shared" si="0"/>
        <v>27.5</v>
      </c>
      <c r="L19">
        <v>0</v>
      </c>
      <c r="M19">
        <v>1</v>
      </c>
      <c r="N19">
        <v>2</v>
      </c>
      <c r="O19">
        <v>0</v>
      </c>
      <c r="P19">
        <v>0</v>
      </c>
      <c r="Q19">
        <v>3</v>
      </c>
      <c r="R19">
        <v>0</v>
      </c>
      <c r="S19" s="9">
        <v>0</v>
      </c>
      <c r="T19" s="7">
        <f t="shared" si="4"/>
        <v>6</v>
      </c>
      <c r="U19" s="32">
        <v>4</v>
      </c>
      <c r="V19" s="8">
        <v>3</v>
      </c>
      <c r="W19" s="32">
        <v>7</v>
      </c>
      <c r="X19" s="32">
        <v>1</v>
      </c>
      <c r="Y19" s="32">
        <v>3</v>
      </c>
      <c r="Z19" s="33">
        <v>5</v>
      </c>
      <c r="AA19" s="33">
        <v>2</v>
      </c>
      <c r="AB19" s="8">
        <v>0</v>
      </c>
      <c r="AC19" s="33">
        <v>25</v>
      </c>
      <c r="AD19" s="34">
        <v>52.5</v>
      </c>
    </row>
    <row r="20" spans="1:30">
      <c r="A20" s="47">
        <f t="shared" si="3"/>
        <v>15</v>
      </c>
      <c r="B20" s="9" t="s">
        <v>62</v>
      </c>
      <c r="C20">
        <v>0</v>
      </c>
      <c r="D20">
        <v>1</v>
      </c>
      <c r="E20">
        <v>1</v>
      </c>
      <c r="F20">
        <v>1</v>
      </c>
      <c r="G20">
        <v>7</v>
      </c>
      <c r="H20">
        <v>10</v>
      </c>
      <c r="I20">
        <v>3</v>
      </c>
      <c r="J20">
        <v>4</v>
      </c>
      <c r="K20" s="7">
        <f t="shared" si="0"/>
        <v>27</v>
      </c>
      <c r="L20">
        <v>1</v>
      </c>
      <c r="M20">
        <v>6</v>
      </c>
      <c r="N20">
        <v>0</v>
      </c>
      <c r="O20">
        <v>2</v>
      </c>
      <c r="P20">
        <v>2</v>
      </c>
      <c r="Q20">
        <v>4</v>
      </c>
      <c r="R20">
        <v>3</v>
      </c>
      <c r="S20" s="9">
        <v>3</v>
      </c>
      <c r="T20" s="7">
        <f t="shared" si="4"/>
        <v>21</v>
      </c>
      <c r="U20" s="32"/>
      <c r="V20" s="8"/>
      <c r="W20" s="32"/>
      <c r="X20" s="32"/>
      <c r="Y20" s="32"/>
      <c r="Z20" s="33"/>
      <c r="AA20" s="33"/>
      <c r="AB20" s="8"/>
      <c r="AC20" s="33"/>
      <c r="AD20" s="23">
        <f t="shared" si="5"/>
        <v>48</v>
      </c>
    </row>
    <row r="21" spans="1:30">
      <c r="A21" s="47">
        <f t="shared" si="3"/>
        <v>16</v>
      </c>
      <c r="B21" s="9" t="s">
        <v>58</v>
      </c>
      <c r="C21">
        <v>3</v>
      </c>
      <c r="D21">
        <v>2</v>
      </c>
      <c r="E21">
        <v>1</v>
      </c>
      <c r="F21">
        <v>0</v>
      </c>
      <c r="G21">
        <v>7</v>
      </c>
      <c r="H21">
        <v>10</v>
      </c>
      <c r="I21">
        <v>3</v>
      </c>
      <c r="J21">
        <v>0.5</v>
      </c>
      <c r="K21" s="7">
        <f t="shared" si="0"/>
        <v>26.5</v>
      </c>
      <c r="L21">
        <v>4</v>
      </c>
      <c r="M21">
        <v>6</v>
      </c>
      <c r="N21">
        <v>0</v>
      </c>
      <c r="O21">
        <v>0</v>
      </c>
      <c r="P21">
        <v>3</v>
      </c>
      <c r="Q21">
        <v>0</v>
      </c>
      <c r="R21">
        <v>2</v>
      </c>
      <c r="S21" s="9">
        <v>1</v>
      </c>
      <c r="T21" s="7">
        <f t="shared" si="4"/>
        <v>16</v>
      </c>
      <c r="U21" s="32">
        <v>0</v>
      </c>
      <c r="V21" s="8">
        <v>0</v>
      </c>
      <c r="W21" s="32">
        <v>8</v>
      </c>
      <c r="X21" s="32">
        <v>0</v>
      </c>
      <c r="Y21" s="32">
        <v>4</v>
      </c>
      <c r="Z21" s="33">
        <v>0</v>
      </c>
      <c r="AA21" s="33">
        <v>3</v>
      </c>
      <c r="AB21" s="8">
        <v>0</v>
      </c>
      <c r="AC21" s="33">
        <v>15</v>
      </c>
      <c r="AD21" s="34">
        <v>41.5</v>
      </c>
    </row>
    <row r="22" spans="1:30">
      <c r="A22" s="47">
        <f t="shared" si="3"/>
        <v>17</v>
      </c>
      <c r="B22" s="9" t="s">
        <v>59</v>
      </c>
      <c r="C22">
        <v>3</v>
      </c>
      <c r="D22">
        <v>0</v>
      </c>
      <c r="E22">
        <v>3</v>
      </c>
      <c r="F22">
        <v>3</v>
      </c>
      <c r="G22">
        <v>3</v>
      </c>
      <c r="H22">
        <v>10</v>
      </c>
      <c r="I22">
        <v>3</v>
      </c>
      <c r="J22">
        <v>1.5</v>
      </c>
      <c r="K22" s="7">
        <f t="shared" si="0"/>
        <v>26.5</v>
      </c>
      <c r="L22">
        <v>4</v>
      </c>
      <c r="M22">
        <v>6</v>
      </c>
      <c r="N22">
        <v>0</v>
      </c>
      <c r="O22">
        <v>0</v>
      </c>
      <c r="P22">
        <v>0</v>
      </c>
      <c r="Q22">
        <v>0</v>
      </c>
      <c r="R22">
        <v>0</v>
      </c>
      <c r="S22" s="9">
        <v>0</v>
      </c>
      <c r="T22" s="7">
        <f t="shared" si="4"/>
        <v>10</v>
      </c>
      <c r="U22" s="32"/>
      <c r="V22" s="8"/>
      <c r="W22" s="32"/>
      <c r="X22" s="32"/>
      <c r="Y22" s="32"/>
      <c r="Z22" s="33"/>
      <c r="AA22" s="33"/>
      <c r="AB22" s="8"/>
      <c r="AC22" s="33"/>
      <c r="AD22" s="23">
        <f t="shared" si="5"/>
        <v>36.5</v>
      </c>
    </row>
    <row r="23" spans="1:30">
      <c r="A23" s="47">
        <f t="shared" si="3"/>
        <v>18</v>
      </c>
      <c r="B23" s="9" t="s">
        <v>57</v>
      </c>
      <c r="C23">
        <v>3</v>
      </c>
      <c r="D23">
        <v>1</v>
      </c>
      <c r="E23">
        <v>3</v>
      </c>
      <c r="F23">
        <v>1</v>
      </c>
      <c r="G23">
        <v>7</v>
      </c>
      <c r="H23">
        <v>10</v>
      </c>
      <c r="I23">
        <v>0</v>
      </c>
      <c r="J23">
        <v>0.5</v>
      </c>
      <c r="K23" s="7">
        <f t="shared" si="0"/>
        <v>25.5</v>
      </c>
      <c r="L23">
        <v>0</v>
      </c>
      <c r="M23">
        <v>5</v>
      </c>
      <c r="N23">
        <v>0</v>
      </c>
      <c r="O23">
        <v>2</v>
      </c>
      <c r="P23">
        <v>0</v>
      </c>
      <c r="Q23">
        <v>9</v>
      </c>
      <c r="R23">
        <v>2</v>
      </c>
      <c r="S23" s="9">
        <v>2</v>
      </c>
      <c r="T23" s="7">
        <f t="shared" si="4"/>
        <v>20</v>
      </c>
      <c r="U23" s="32"/>
      <c r="V23" s="8"/>
      <c r="W23" s="32"/>
      <c r="X23" s="32"/>
      <c r="Y23" s="32"/>
      <c r="Z23" s="33"/>
      <c r="AA23" s="33"/>
      <c r="AB23" s="8"/>
      <c r="AC23" s="33"/>
      <c r="AD23" s="23">
        <f t="shared" si="5"/>
        <v>45.5</v>
      </c>
    </row>
    <row r="24" spans="1:30">
      <c r="A24" s="47">
        <f t="shared" si="3"/>
        <v>19</v>
      </c>
      <c r="B24" s="9" t="s">
        <v>44</v>
      </c>
      <c r="C24">
        <v>3</v>
      </c>
      <c r="D24">
        <v>4</v>
      </c>
      <c r="E24">
        <v>3</v>
      </c>
      <c r="F24">
        <v>0</v>
      </c>
      <c r="G24">
        <v>3</v>
      </c>
      <c r="H24">
        <v>10</v>
      </c>
      <c r="I24">
        <v>1</v>
      </c>
      <c r="J24">
        <v>1</v>
      </c>
      <c r="K24" s="7">
        <f t="shared" si="0"/>
        <v>25</v>
      </c>
      <c r="L24">
        <v>4</v>
      </c>
      <c r="M24">
        <v>6</v>
      </c>
      <c r="N24">
        <v>2</v>
      </c>
      <c r="O24">
        <v>0</v>
      </c>
      <c r="P24">
        <v>1</v>
      </c>
      <c r="Q24">
        <v>4</v>
      </c>
      <c r="R24">
        <v>0</v>
      </c>
      <c r="S24" s="9">
        <v>3</v>
      </c>
      <c r="T24" s="7">
        <f t="shared" si="4"/>
        <v>20</v>
      </c>
      <c r="U24" s="32"/>
      <c r="V24" s="8"/>
      <c r="W24" s="32"/>
      <c r="X24" s="32"/>
      <c r="Y24" s="32"/>
      <c r="Z24" s="33"/>
      <c r="AA24" s="33"/>
      <c r="AB24" s="8"/>
      <c r="AC24" s="33"/>
      <c r="AD24" s="23">
        <f t="shared" si="5"/>
        <v>45</v>
      </c>
    </row>
    <row r="25" spans="1:30">
      <c r="A25" s="47">
        <f t="shared" si="3"/>
        <v>20</v>
      </c>
      <c r="B25" s="9" t="s">
        <v>46</v>
      </c>
      <c r="C25">
        <v>3</v>
      </c>
      <c r="D25">
        <v>4</v>
      </c>
      <c r="E25">
        <v>3</v>
      </c>
      <c r="F25">
        <v>3</v>
      </c>
      <c r="G25">
        <v>5</v>
      </c>
      <c r="H25">
        <v>2</v>
      </c>
      <c r="I25">
        <v>2</v>
      </c>
      <c r="J25">
        <v>1</v>
      </c>
      <c r="K25" s="7">
        <f t="shared" si="0"/>
        <v>23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s="9">
        <v>0</v>
      </c>
      <c r="T25" s="7">
        <f t="shared" si="4"/>
        <v>0</v>
      </c>
      <c r="U25" s="32">
        <v>4</v>
      </c>
      <c r="V25" s="8">
        <v>3</v>
      </c>
      <c r="W25" s="32">
        <v>7</v>
      </c>
      <c r="X25" s="32">
        <v>2</v>
      </c>
      <c r="Y25" s="32">
        <v>4</v>
      </c>
      <c r="Z25" s="33">
        <v>2</v>
      </c>
      <c r="AA25" s="33">
        <v>4</v>
      </c>
      <c r="AB25" s="8">
        <v>2</v>
      </c>
      <c r="AC25" s="33">
        <v>28</v>
      </c>
      <c r="AD25" s="34">
        <v>51</v>
      </c>
    </row>
    <row r="26" spans="1:30">
      <c r="A26" s="47">
        <f t="shared" si="3"/>
        <v>21</v>
      </c>
      <c r="B26" s="9" t="s">
        <v>70</v>
      </c>
      <c r="C26">
        <v>3</v>
      </c>
      <c r="D26">
        <v>1</v>
      </c>
      <c r="E26">
        <v>2</v>
      </c>
      <c r="F26">
        <v>0</v>
      </c>
      <c r="G26">
        <v>7</v>
      </c>
      <c r="H26">
        <v>10</v>
      </c>
      <c r="I26">
        <v>0</v>
      </c>
      <c r="J26">
        <v>0</v>
      </c>
      <c r="K26" s="7">
        <f t="shared" si="0"/>
        <v>23</v>
      </c>
      <c r="L26">
        <v>4</v>
      </c>
      <c r="M26">
        <v>6</v>
      </c>
      <c r="N26">
        <v>0</v>
      </c>
      <c r="O26">
        <v>0</v>
      </c>
      <c r="P26">
        <v>0</v>
      </c>
      <c r="Q26">
        <v>0</v>
      </c>
      <c r="R26">
        <v>0</v>
      </c>
      <c r="S26" s="9">
        <v>0</v>
      </c>
      <c r="T26" s="7">
        <f t="shared" si="4"/>
        <v>10</v>
      </c>
      <c r="U26" s="32">
        <v>4</v>
      </c>
      <c r="V26" s="8">
        <v>3</v>
      </c>
      <c r="W26" s="32">
        <v>8</v>
      </c>
      <c r="X26" s="32">
        <v>4</v>
      </c>
      <c r="Y26" s="32">
        <v>3</v>
      </c>
      <c r="Z26" s="33">
        <v>2</v>
      </c>
      <c r="AA26" s="33">
        <v>3</v>
      </c>
      <c r="AB26" s="8">
        <v>1</v>
      </c>
      <c r="AC26" s="33">
        <v>28</v>
      </c>
      <c r="AD26" s="34">
        <v>51</v>
      </c>
    </row>
    <row r="27" spans="1:30">
      <c r="A27" s="47">
        <f t="shared" si="3"/>
        <v>22</v>
      </c>
      <c r="B27" s="9" t="s">
        <v>34</v>
      </c>
      <c r="C27">
        <v>3</v>
      </c>
      <c r="D27">
        <v>1</v>
      </c>
      <c r="E27">
        <v>0</v>
      </c>
      <c r="F27">
        <v>4</v>
      </c>
      <c r="G27">
        <v>6</v>
      </c>
      <c r="H27">
        <v>6</v>
      </c>
      <c r="I27">
        <v>0</v>
      </c>
      <c r="J27">
        <v>0</v>
      </c>
      <c r="K27" s="7">
        <f t="shared" si="0"/>
        <v>20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9">
        <v>0</v>
      </c>
      <c r="T27" s="7">
        <f t="shared" si="4"/>
        <v>0</v>
      </c>
      <c r="U27" s="32">
        <v>3</v>
      </c>
      <c r="V27" s="8">
        <v>3</v>
      </c>
      <c r="W27" s="32">
        <v>8</v>
      </c>
      <c r="X27" s="32">
        <v>0</v>
      </c>
      <c r="Y27" s="32">
        <v>4</v>
      </c>
      <c r="Z27" s="33">
        <v>2</v>
      </c>
      <c r="AA27" s="33">
        <v>0</v>
      </c>
      <c r="AB27" s="8">
        <v>1</v>
      </c>
      <c r="AC27" s="33">
        <v>21</v>
      </c>
      <c r="AD27" s="34">
        <v>41</v>
      </c>
    </row>
    <row r="28" spans="1:30">
      <c r="A28" s="47">
        <f t="shared" si="3"/>
        <v>23</v>
      </c>
      <c r="B28" s="9" t="s">
        <v>39</v>
      </c>
      <c r="C28">
        <v>3</v>
      </c>
      <c r="D28">
        <v>4</v>
      </c>
      <c r="E28">
        <v>3</v>
      </c>
      <c r="F28">
        <v>3</v>
      </c>
      <c r="G28">
        <v>1</v>
      </c>
      <c r="H28">
        <v>4</v>
      </c>
      <c r="I28">
        <v>2</v>
      </c>
      <c r="J28">
        <v>0</v>
      </c>
      <c r="K28" s="7">
        <f t="shared" si="0"/>
        <v>20</v>
      </c>
      <c r="L28">
        <v>4</v>
      </c>
      <c r="M28">
        <v>6</v>
      </c>
      <c r="N28">
        <v>0</v>
      </c>
      <c r="O28">
        <v>0</v>
      </c>
      <c r="P28">
        <v>0</v>
      </c>
      <c r="Q28">
        <v>1</v>
      </c>
      <c r="R28">
        <v>0</v>
      </c>
      <c r="S28" s="9">
        <v>0</v>
      </c>
      <c r="T28" s="7">
        <f t="shared" si="4"/>
        <v>11</v>
      </c>
      <c r="U28" s="32">
        <v>4</v>
      </c>
      <c r="V28" s="8">
        <v>0</v>
      </c>
      <c r="W28" s="32">
        <v>4</v>
      </c>
      <c r="X28" s="32">
        <v>1</v>
      </c>
      <c r="Y28" s="32">
        <v>4</v>
      </c>
      <c r="Z28" s="33">
        <v>5</v>
      </c>
      <c r="AA28" s="33">
        <v>0</v>
      </c>
      <c r="AB28" s="8">
        <v>0</v>
      </c>
      <c r="AC28" s="33">
        <v>18</v>
      </c>
      <c r="AD28" s="34">
        <v>38</v>
      </c>
    </row>
    <row r="29" spans="1:30">
      <c r="A29" s="47">
        <f t="shared" si="3"/>
        <v>24</v>
      </c>
      <c r="B29" s="9" t="s">
        <v>48</v>
      </c>
      <c r="C29">
        <v>0</v>
      </c>
      <c r="D29">
        <v>4</v>
      </c>
      <c r="E29">
        <v>0</v>
      </c>
      <c r="F29">
        <v>3</v>
      </c>
      <c r="G29">
        <v>7</v>
      </c>
      <c r="H29">
        <v>2</v>
      </c>
      <c r="I29">
        <v>2</v>
      </c>
      <c r="J29">
        <v>2</v>
      </c>
      <c r="K29" s="7">
        <f t="shared" si="0"/>
        <v>20</v>
      </c>
      <c r="T29" s="7">
        <v>0</v>
      </c>
      <c r="U29" s="32"/>
      <c r="V29" s="8"/>
      <c r="W29" s="32"/>
      <c r="X29" s="32"/>
      <c r="Y29" s="32"/>
      <c r="Z29" s="33"/>
      <c r="AA29" s="33"/>
      <c r="AB29" s="8"/>
      <c r="AC29" s="33"/>
      <c r="AD29" s="23">
        <f t="shared" si="5"/>
        <v>20</v>
      </c>
    </row>
    <row r="30" spans="1:30">
      <c r="A30" s="47">
        <f t="shared" si="3"/>
        <v>25</v>
      </c>
      <c r="B30" s="9" t="s">
        <v>71</v>
      </c>
      <c r="C30">
        <v>3</v>
      </c>
      <c r="D30">
        <v>4</v>
      </c>
      <c r="E30">
        <v>0</v>
      </c>
      <c r="F30">
        <v>0</v>
      </c>
      <c r="G30">
        <v>2</v>
      </c>
      <c r="H30">
        <v>8</v>
      </c>
      <c r="I30">
        <v>0</v>
      </c>
      <c r="J30">
        <v>1</v>
      </c>
      <c r="K30" s="7">
        <f t="shared" si="0"/>
        <v>18</v>
      </c>
      <c r="U30" s="32"/>
      <c r="V30" s="8"/>
      <c r="W30" s="32"/>
      <c r="X30" s="32"/>
      <c r="Y30" s="32"/>
      <c r="Z30" s="33"/>
      <c r="AA30" s="33"/>
      <c r="AB30" s="8"/>
      <c r="AC30" s="33"/>
    </row>
    <row r="31" spans="1:30">
      <c r="A31" s="47"/>
      <c r="B31" s="9" t="s">
        <v>123</v>
      </c>
      <c r="C31" s="4">
        <v>3</v>
      </c>
      <c r="D31" s="4">
        <v>3</v>
      </c>
      <c r="E31" s="4">
        <v>4</v>
      </c>
      <c r="F31" s="4">
        <v>6</v>
      </c>
      <c r="G31" s="4">
        <v>7</v>
      </c>
      <c r="H31" s="4">
        <v>10</v>
      </c>
      <c r="I31" s="4">
        <v>0</v>
      </c>
      <c r="J31" s="4">
        <v>0</v>
      </c>
      <c r="K31" s="8">
        <f t="shared" si="0"/>
        <v>33</v>
      </c>
      <c r="L31" s="10">
        <v>4</v>
      </c>
      <c r="M31" s="10">
        <v>6</v>
      </c>
      <c r="N31" s="10">
        <v>0</v>
      </c>
      <c r="O31" s="10">
        <v>3</v>
      </c>
      <c r="P31" s="10">
        <v>5</v>
      </c>
      <c r="Q31" s="10">
        <v>4</v>
      </c>
      <c r="R31" s="10">
        <v>0</v>
      </c>
      <c r="S31" s="12">
        <v>0</v>
      </c>
      <c r="T31" s="11">
        <f t="shared" si="4"/>
        <v>22</v>
      </c>
      <c r="U31" s="32"/>
      <c r="V31" s="8"/>
      <c r="W31" s="32"/>
      <c r="X31" s="32"/>
      <c r="Y31" s="32"/>
      <c r="Z31" s="33"/>
      <c r="AA31" s="33"/>
      <c r="AB31" s="8"/>
      <c r="AC31" s="33"/>
      <c r="AD31" s="23">
        <f t="shared" si="5"/>
        <v>55</v>
      </c>
    </row>
    <row r="32" spans="1:30">
      <c r="A32" s="47">
        <f>A30+1</f>
        <v>26</v>
      </c>
      <c r="B32" s="9" t="s">
        <v>77</v>
      </c>
      <c r="C32">
        <v>0</v>
      </c>
      <c r="D32">
        <v>1</v>
      </c>
      <c r="E32">
        <v>0</v>
      </c>
      <c r="F32">
        <v>1</v>
      </c>
      <c r="G32">
        <v>3</v>
      </c>
      <c r="H32">
        <v>6</v>
      </c>
      <c r="I32">
        <v>3</v>
      </c>
      <c r="J32">
        <v>4</v>
      </c>
      <c r="K32" s="7">
        <f t="shared" si="0"/>
        <v>18</v>
      </c>
      <c r="T32" s="11"/>
      <c r="U32" s="32"/>
      <c r="V32" s="8"/>
      <c r="W32" s="32"/>
      <c r="X32" s="32"/>
      <c r="Y32" s="32"/>
      <c r="Z32" s="33"/>
      <c r="AA32" s="33"/>
      <c r="AB32" s="8"/>
      <c r="AC32" s="33"/>
    </row>
    <row r="33" spans="1:30">
      <c r="A33" s="47"/>
      <c r="B33" s="9" t="s">
        <v>123</v>
      </c>
      <c r="C33" s="4">
        <v>3</v>
      </c>
      <c r="D33" s="4">
        <v>2</v>
      </c>
      <c r="E33" s="4">
        <v>4</v>
      </c>
      <c r="F33" s="4">
        <v>2</v>
      </c>
      <c r="G33" s="4">
        <v>7</v>
      </c>
      <c r="H33" s="4">
        <v>10</v>
      </c>
      <c r="I33" s="4">
        <v>3.5</v>
      </c>
      <c r="J33" s="4">
        <v>2.5</v>
      </c>
      <c r="K33" s="8">
        <f t="shared" si="0"/>
        <v>34</v>
      </c>
      <c r="L33">
        <v>4</v>
      </c>
      <c r="M33">
        <v>3</v>
      </c>
      <c r="N33">
        <v>0</v>
      </c>
      <c r="O33">
        <v>3</v>
      </c>
      <c r="P33">
        <v>5</v>
      </c>
      <c r="Q33">
        <v>9</v>
      </c>
      <c r="R33">
        <v>0</v>
      </c>
      <c r="S33" s="9">
        <v>3</v>
      </c>
      <c r="T33" s="11">
        <f t="shared" si="4"/>
        <v>27</v>
      </c>
      <c r="U33" s="32"/>
      <c r="V33" s="8"/>
      <c r="W33" s="32"/>
      <c r="X33" s="32"/>
      <c r="Y33" s="32"/>
      <c r="Z33" s="33"/>
      <c r="AA33" s="33"/>
      <c r="AB33" s="8"/>
      <c r="AC33" s="33"/>
      <c r="AD33" s="23">
        <f t="shared" si="5"/>
        <v>61</v>
      </c>
    </row>
    <row r="34" spans="1:30">
      <c r="A34" s="47">
        <f>A32+1</f>
        <v>27</v>
      </c>
      <c r="B34" s="9" t="s">
        <v>33</v>
      </c>
      <c r="C34">
        <v>2</v>
      </c>
      <c r="D34">
        <v>0</v>
      </c>
      <c r="E34">
        <v>0</v>
      </c>
      <c r="F34">
        <v>0</v>
      </c>
      <c r="G34">
        <v>7</v>
      </c>
      <c r="H34">
        <v>2</v>
      </c>
      <c r="I34">
        <v>2</v>
      </c>
      <c r="J34">
        <v>3</v>
      </c>
      <c r="K34" s="7">
        <f t="shared" si="0"/>
        <v>16</v>
      </c>
      <c r="T34" s="11"/>
      <c r="U34" s="32"/>
      <c r="V34" s="8"/>
      <c r="W34" s="32"/>
      <c r="X34" s="32"/>
      <c r="Y34" s="8"/>
      <c r="Z34" s="33"/>
      <c r="AA34" s="33"/>
      <c r="AB34" s="8"/>
      <c r="AC34" s="33"/>
    </row>
    <row r="35" spans="1:30">
      <c r="A35" s="47"/>
      <c r="B35" s="9" t="s">
        <v>123</v>
      </c>
      <c r="C35" s="4">
        <v>3</v>
      </c>
      <c r="D35" s="4">
        <v>1</v>
      </c>
      <c r="E35" s="4">
        <v>4</v>
      </c>
      <c r="F35" s="4">
        <v>0</v>
      </c>
      <c r="G35" s="4">
        <v>7</v>
      </c>
      <c r="H35" s="4">
        <v>2</v>
      </c>
      <c r="I35" s="4">
        <v>3</v>
      </c>
      <c r="J35" s="4">
        <v>1</v>
      </c>
      <c r="K35" s="8">
        <f t="shared" si="0"/>
        <v>21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2">
        <v>0</v>
      </c>
      <c r="T35" s="11">
        <f t="shared" si="4"/>
        <v>0</v>
      </c>
      <c r="U35" s="32">
        <v>4</v>
      </c>
      <c r="V35" s="8">
        <v>3</v>
      </c>
      <c r="W35" s="32">
        <v>7</v>
      </c>
      <c r="X35" s="32">
        <v>1</v>
      </c>
      <c r="Y35" s="32">
        <v>4</v>
      </c>
      <c r="Z35" s="33">
        <v>1</v>
      </c>
      <c r="AA35" s="33">
        <v>0</v>
      </c>
      <c r="AB35" s="8">
        <v>0</v>
      </c>
      <c r="AC35" s="33">
        <v>20</v>
      </c>
      <c r="AD35" s="34">
        <v>41</v>
      </c>
    </row>
    <row r="36" spans="1:30">
      <c r="A36" s="47">
        <f>A34+1</f>
        <v>28</v>
      </c>
      <c r="B36" s="9" t="s">
        <v>35</v>
      </c>
      <c r="C36">
        <v>1</v>
      </c>
      <c r="D36">
        <v>0</v>
      </c>
      <c r="E36">
        <v>3</v>
      </c>
      <c r="F36">
        <v>1</v>
      </c>
      <c r="G36">
        <v>1</v>
      </c>
      <c r="H36">
        <v>7</v>
      </c>
      <c r="I36">
        <v>2</v>
      </c>
      <c r="J36">
        <v>1</v>
      </c>
      <c r="K36" s="7">
        <f t="shared" si="0"/>
        <v>16</v>
      </c>
      <c r="U36" s="32"/>
      <c r="V36" s="8"/>
      <c r="W36" s="32"/>
      <c r="X36" s="32"/>
      <c r="Y36" s="32"/>
      <c r="Z36" s="33"/>
      <c r="AA36" s="33"/>
      <c r="AB36" s="8"/>
      <c r="AC36" s="33"/>
      <c r="AD36" s="34"/>
    </row>
    <row r="37" spans="1:30">
      <c r="A37" s="47"/>
      <c r="B37" s="9" t="s">
        <v>123</v>
      </c>
      <c r="C37" s="4">
        <v>3</v>
      </c>
      <c r="D37" s="4">
        <v>3</v>
      </c>
      <c r="E37" s="4">
        <v>4</v>
      </c>
      <c r="F37" s="4">
        <v>6</v>
      </c>
      <c r="G37" s="4">
        <v>7</v>
      </c>
      <c r="H37" s="4">
        <v>8</v>
      </c>
      <c r="I37" s="4">
        <v>3</v>
      </c>
      <c r="J37" s="4">
        <v>2</v>
      </c>
      <c r="K37" s="8">
        <f t="shared" si="0"/>
        <v>36</v>
      </c>
      <c r="L37" s="10">
        <v>2</v>
      </c>
      <c r="M37" s="10">
        <v>6</v>
      </c>
      <c r="N37" s="10">
        <v>0</v>
      </c>
      <c r="O37" s="10">
        <v>3</v>
      </c>
      <c r="P37" s="10">
        <v>0</v>
      </c>
      <c r="Q37" s="10">
        <v>0</v>
      </c>
      <c r="R37" s="10">
        <v>0</v>
      </c>
      <c r="S37" s="12">
        <v>2</v>
      </c>
      <c r="T37" s="7">
        <f t="shared" si="4"/>
        <v>13</v>
      </c>
      <c r="U37" s="32">
        <v>4</v>
      </c>
      <c r="V37" s="8">
        <v>3</v>
      </c>
      <c r="W37" s="32">
        <v>3</v>
      </c>
      <c r="X37" s="32">
        <v>2</v>
      </c>
      <c r="Y37" s="32">
        <v>4</v>
      </c>
      <c r="Z37" s="33">
        <v>5</v>
      </c>
      <c r="AA37" s="33">
        <v>3</v>
      </c>
      <c r="AB37" s="8">
        <v>1</v>
      </c>
      <c r="AC37" s="33">
        <v>25</v>
      </c>
      <c r="AD37" s="34">
        <v>61</v>
      </c>
    </row>
    <row r="38" spans="1:30">
      <c r="A38" s="47">
        <f>A36+1</f>
        <v>29</v>
      </c>
      <c r="B38" s="9" t="s">
        <v>37</v>
      </c>
      <c r="C38">
        <v>0</v>
      </c>
      <c r="D38">
        <v>1</v>
      </c>
      <c r="E38">
        <v>3</v>
      </c>
      <c r="F38">
        <v>5</v>
      </c>
      <c r="G38">
        <v>2</v>
      </c>
      <c r="H38">
        <v>4</v>
      </c>
      <c r="I38">
        <v>0</v>
      </c>
      <c r="J38">
        <v>1</v>
      </c>
      <c r="K38" s="7">
        <f t="shared" si="0"/>
        <v>16</v>
      </c>
      <c r="U38" s="32"/>
      <c r="V38" s="8"/>
      <c r="W38" s="32"/>
      <c r="X38" s="32"/>
      <c r="Y38" s="32"/>
      <c r="Z38" s="33"/>
      <c r="AA38" s="33"/>
      <c r="AB38" s="8"/>
      <c r="AC38" s="33"/>
      <c r="AD38" s="34"/>
    </row>
    <row r="39" spans="1:30">
      <c r="A39" s="47"/>
      <c r="B39" s="9" t="s">
        <v>123</v>
      </c>
      <c r="C39" s="4">
        <v>3</v>
      </c>
      <c r="D39" s="4">
        <v>3</v>
      </c>
      <c r="E39" s="4">
        <v>2</v>
      </c>
      <c r="F39" s="4">
        <v>2</v>
      </c>
      <c r="G39" s="4">
        <v>6</v>
      </c>
      <c r="H39" s="4">
        <v>8</v>
      </c>
      <c r="I39" s="4">
        <v>1.5</v>
      </c>
      <c r="J39" s="4">
        <v>1.5</v>
      </c>
      <c r="K39" s="8">
        <f t="shared" si="0"/>
        <v>27</v>
      </c>
      <c r="L39">
        <v>0</v>
      </c>
      <c r="M39">
        <v>3</v>
      </c>
      <c r="N39">
        <v>0</v>
      </c>
      <c r="O39">
        <v>0</v>
      </c>
      <c r="P39">
        <v>0</v>
      </c>
      <c r="Q39">
        <v>0</v>
      </c>
      <c r="R39">
        <v>1</v>
      </c>
      <c r="S39" s="9">
        <v>2</v>
      </c>
      <c r="T39" s="7">
        <f>SUM(L39:S39)</f>
        <v>6</v>
      </c>
      <c r="U39" s="32">
        <v>4</v>
      </c>
      <c r="V39" s="8">
        <v>3</v>
      </c>
      <c r="W39" s="32">
        <v>6</v>
      </c>
      <c r="X39" s="32">
        <v>1</v>
      </c>
      <c r="Y39" s="32">
        <v>0</v>
      </c>
      <c r="Z39" s="33">
        <v>0</v>
      </c>
      <c r="AA39" s="33">
        <v>0</v>
      </c>
      <c r="AB39" s="8">
        <v>0</v>
      </c>
      <c r="AC39" s="33">
        <v>14</v>
      </c>
      <c r="AD39" s="34">
        <v>41</v>
      </c>
    </row>
    <row r="40" spans="1:30">
      <c r="A40" s="47">
        <f>A38+1</f>
        <v>30</v>
      </c>
      <c r="B40" s="9" t="s">
        <v>55</v>
      </c>
      <c r="C40">
        <v>0</v>
      </c>
      <c r="D40">
        <v>2</v>
      </c>
      <c r="E40">
        <v>3</v>
      </c>
      <c r="F40">
        <v>0</v>
      </c>
      <c r="G40">
        <v>0</v>
      </c>
      <c r="H40">
        <v>9</v>
      </c>
      <c r="I40">
        <v>0.5</v>
      </c>
      <c r="J40">
        <v>0</v>
      </c>
      <c r="K40" s="7">
        <f t="shared" si="0"/>
        <v>14.5</v>
      </c>
      <c r="U40" s="32"/>
      <c r="V40" s="8"/>
      <c r="W40" s="32"/>
      <c r="X40" s="32"/>
      <c r="Y40" s="32"/>
      <c r="Z40" s="33"/>
      <c r="AA40" s="33"/>
      <c r="AB40" s="8"/>
      <c r="AC40" s="33"/>
    </row>
    <row r="41" spans="1:30">
      <c r="A41" s="47"/>
      <c r="B41" s="9" t="s">
        <v>123</v>
      </c>
      <c r="C41" s="4">
        <v>3</v>
      </c>
      <c r="D41" s="4">
        <v>3</v>
      </c>
      <c r="E41" s="4">
        <v>4</v>
      </c>
      <c r="F41" s="4">
        <v>1</v>
      </c>
      <c r="G41" s="4">
        <v>5</v>
      </c>
      <c r="H41" s="4">
        <v>10</v>
      </c>
      <c r="I41" s="4">
        <v>3</v>
      </c>
      <c r="J41" s="4">
        <v>1</v>
      </c>
      <c r="K41" s="8">
        <f t="shared" si="0"/>
        <v>30</v>
      </c>
      <c r="T41" s="7">
        <v>0</v>
      </c>
      <c r="U41" s="32"/>
      <c r="V41" s="8"/>
      <c r="W41" s="32"/>
      <c r="X41" s="32"/>
      <c r="Y41" s="32"/>
      <c r="Z41" s="33"/>
      <c r="AA41" s="33"/>
      <c r="AB41" s="8"/>
      <c r="AC41" s="33"/>
      <c r="AD41" s="23">
        <f t="shared" si="5"/>
        <v>30</v>
      </c>
    </row>
    <row r="42" spans="1:30">
      <c r="A42" s="47">
        <f>A40+1</f>
        <v>31</v>
      </c>
      <c r="B42" s="9" t="s">
        <v>43</v>
      </c>
      <c r="C42">
        <v>2</v>
      </c>
      <c r="D42">
        <v>4</v>
      </c>
      <c r="E42">
        <v>1</v>
      </c>
      <c r="F42">
        <v>0</v>
      </c>
      <c r="G42">
        <v>5</v>
      </c>
      <c r="H42">
        <v>2</v>
      </c>
      <c r="I42">
        <v>0</v>
      </c>
      <c r="J42">
        <v>0</v>
      </c>
      <c r="K42" s="7">
        <f t="shared" si="0"/>
        <v>14</v>
      </c>
      <c r="U42" s="32"/>
      <c r="V42" s="8"/>
      <c r="W42" s="32"/>
      <c r="X42" s="32"/>
      <c r="Y42" s="32"/>
      <c r="Z42" s="33"/>
      <c r="AA42" s="33"/>
      <c r="AB42" s="8"/>
      <c r="AC42" s="33"/>
    </row>
    <row r="43" spans="1:30">
      <c r="A43" s="47"/>
      <c r="B43" s="9" t="s">
        <v>123</v>
      </c>
      <c r="C43" s="4">
        <v>1</v>
      </c>
      <c r="D43" s="4">
        <v>2</v>
      </c>
      <c r="E43" s="4">
        <v>4</v>
      </c>
      <c r="F43" s="4">
        <v>3</v>
      </c>
      <c r="G43" s="4">
        <v>7</v>
      </c>
      <c r="H43" s="4">
        <v>10</v>
      </c>
      <c r="I43" s="4">
        <v>2.5</v>
      </c>
      <c r="J43" s="4">
        <v>1.5</v>
      </c>
      <c r="K43" s="8">
        <f t="shared" si="0"/>
        <v>31</v>
      </c>
      <c r="L43" s="10">
        <v>4</v>
      </c>
      <c r="M43" s="10">
        <v>6</v>
      </c>
      <c r="N43" s="10">
        <v>5</v>
      </c>
      <c r="O43" s="10">
        <v>3</v>
      </c>
      <c r="P43" s="10">
        <v>5</v>
      </c>
      <c r="Q43" s="10">
        <v>3</v>
      </c>
      <c r="R43" s="10">
        <v>0</v>
      </c>
      <c r="S43" s="12">
        <v>2</v>
      </c>
      <c r="T43" s="7">
        <f t="shared" si="4"/>
        <v>28</v>
      </c>
      <c r="U43" s="32"/>
      <c r="V43" s="8"/>
      <c r="W43" s="32"/>
      <c r="X43" s="32"/>
      <c r="Y43" s="32"/>
      <c r="Z43" s="33"/>
      <c r="AA43" s="33"/>
      <c r="AB43" s="8"/>
      <c r="AC43" s="33"/>
      <c r="AD43" s="23">
        <f t="shared" si="5"/>
        <v>59</v>
      </c>
    </row>
    <row r="44" spans="1:30">
      <c r="A44" s="47">
        <f>A42+1</f>
        <v>32</v>
      </c>
      <c r="B44" s="9" t="s">
        <v>38</v>
      </c>
      <c r="C44">
        <v>3</v>
      </c>
      <c r="D44">
        <v>4</v>
      </c>
      <c r="E44">
        <v>0</v>
      </c>
      <c r="F44">
        <v>0</v>
      </c>
      <c r="G44">
        <v>2</v>
      </c>
      <c r="H44">
        <v>3</v>
      </c>
      <c r="I44">
        <v>0</v>
      </c>
      <c r="J44">
        <v>0</v>
      </c>
      <c r="K44" s="7">
        <f t="shared" si="0"/>
        <v>12</v>
      </c>
      <c r="U44" s="32"/>
      <c r="V44" s="8"/>
      <c r="W44" s="32"/>
      <c r="X44" s="32"/>
      <c r="Y44" s="32"/>
      <c r="Z44" s="33"/>
      <c r="AA44" s="33"/>
      <c r="AB44" s="8"/>
      <c r="AC44" s="33"/>
    </row>
    <row r="45" spans="1:30">
      <c r="A45" s="47"/>
      <c r="B45" s="9" t="s">
        <v>123</v>
      </c>
      <c r="C45" s="4">
        <v>3</v>
      </c>
      <c r="D45" s="4">
        <v>3</v>
      </c>
      <c r="E45" s="4">
        <v>4</v>
      </c>
      <c r="F45" s="4">
        <v>2</v>
      </c>
      <c r="G45" s="4">
        <v>4</v>
      </c>
      <c r="H45" s="4">
        <v>9</v>
      </c>
      <c r="I45" s="4">
        <v>0</v>
      </c>
      <c r="J45" s="4">
        <v>0</v>
      </c>
      <c r="K45" s="8">
        <f t="shared" si="0"/>
        <v>25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2">
        <v>0</v>
      </c>
      <c r="T45" s="11">
        <f t="shared" si="4"/>
        <v>0</v>
      </c>
      <c r="U45" s="32">
        <v>4</v>
      </c>
      <c r="V45" s="8">
        <v>3</v>
      </c>
      <c r="W45" s="32">
        <v>7</v>
      </c>
      <c r="X45" s="32">
        <v>0</v>
      </c>
      <c r="Y45" s="32">
        <v>4</v>
      </c>
      <c r="Z45" s="33">
        <v>0</v>
      </c>
      <c r="AA45" s="33">
        <v>0</v>
      </c>
      <c r="AB45" s="8">
        <v>0</v>
      </c>
      <c r="AC45" s="33">
        <v>18</v>
      </c>
      <c r="AD45" s="34">
        <v>43</v>
      </c>
    </row>
    <row r="46" spans="1:30">
      <c r="A46" s="47">
        <f>A44+1</f>
        <v>33</v>
      </c>
      <c r="B46" s="9" t="s">
        <v>47</v>
      </c>
      <c r="C46">
        <v>1</v>
      </c>
      <c r="D46">
        <v>3</v>
      </c>
      <c r="E46">
        <v>0</v>
      </c>
      <c r="F46">
        <v>0</v>
      </c>
      <c r="G46">
        <v>0</v>
      </c>
      <c r="H46">
        <v>8</v>
      </c>
      <c r="I46">
        <v>0</v>
      </c>
      <c r="J46">
        <v>0</v>
      </c>
      <c r="K46" s="7">
        <f t="shared" si="0"/>
        <v>12</v>
      </c>
      <c r="U46" s="32"/>
      <c r="V46" s="8"/>
      <c r="W46" s="32"/>
      <c r="X46" s="32"/>
      <c r="Y46" s="32"/>
      <c r="Z46" s="33"/>
      <c r="AA46" s="33"/>
      <c r="AB46" s="8"/>
      <c r="AC46" s="33"/>
    </row>
    <row r="47" spans="1:30">
      <c r="A47" s="47"/>
      <c r="B47" s="9" t="s">
        <v>123</v>
      </c>
      <c r="C47" s="4">
        <v>3</v>
      </c>
      <c r="D47" s="4">
        <v>0</v>
      </c>
      <c r="E47" s="4">
        <v>0</v>
      </c>
      <c r="F47" s="4">
        <v>0</v>
      </c>
      <c r="G47" s="4">
        <v>5</v>
      </c>
      <c r="H47" s="4">
        <v>10</v>
      </c>
      <c r="I47" s="4">
        <v>0</v>
      </c>
      <c r="J47" s="4">
        <v>0</v>
      </c>
      <c r="K47" s="8">
        <f t="shared" si="0"/>
        <v>18</v>
      </c>
      <c r="T47" s="7">
        <f t="shared" si="4"/>
        <v>0</v>
      </c>
      <c r="U47" s="32"/>
      <c r="V47" s="8"/>
      <c r="W47" s="32"/>
      <c r="X47" s="32"/>
      <c r="Y47" s="32"/>
      <c r="Z47" s="33"/>
      <c r="AA47" s="33"/>
      <c r="AB47" s="8"/>
      <c r="AC47" s="33"/>
      <c r="AD47" s="23">
        <f t="shared" si="5"/>
        <v>18</v>
      </c>
    </row>
    <row r="48" spans="1:30">
      <c r="A48" s="47"/>
      <c r="B48" s="9" t="s">
        <v>129</v>
      </c>
      <c r="C48" s="4"/>
      <c r="D48" s="4"/>
      <c r="E48" s="4"/>
      <c r="F48" s="4"/>
      <c r="G48" s="4"/>
      <c r="H48" s="4"/>
      <c r="I48" s="4"/>
      <c r="J48" s="4"/>
      <c r="K48" s="8">
        <v>18</v>
      </c>
      <c r="U48" s="32"/>
      <c r="V48" s="8"/>
      <c r="W48" s="32"/>
      <c r="X48" s="32"/>
      <c r="Y48" s="32"/>
      <c r="Z48" s="33"/>
      <c r="AA48" s="33"/>
      <c r="AB48" s="8"/>
      <c r="AC48" s="33"/>
    </row>
    <row r="49" spans="1:30">
      <c r="A49" s="47">
        <f>A46+1</f>
        <v>34</v>
      </c>
      <c r="B49" s="9" t="s">
        <v>60</v>
      </c>
      <c r="C49">
        <v>3</v>
      </c>
      <c r="D49">
        <v>1</v>
      </c>
      <c r="E49">
        <v>0</v>
      </c>
      <c r="F49">
        <v>0</v>
      </c>
      <c r="G49">
        <v>2</v>
      </c>
      <c r="H49">
        <v>1</v>
      </c>
      <c r="I49">
        <v>2</v>
      </c>
      <c r="J49">
        <v>3</v>
      </c>
      <c r="K49" s="7">
        <f t="shared" si="0"/>
        <v>12</v>
      </c>
      <c r="U49" s="32"/>
      <c r="V49" s="8"/>
      <c r="W49" s="32"/>
      <c r="X49" s="32"/>
      <c r="Y49" s="32"/>
      <c r="Z49" s="33"/>
      <c r="AA49" s="33"/>
      <c r="AB49" s="8"/>
      <c r="AC49" s="33"/>
    </row>
    <row r="50" spans="1:30">
      <c r="A50" s="47"/>
      <c r="B50" s="9" t="s">
        <v>123</v>
      </c>
      <c r="C50" s="4">
        <v>2</v>
      </c>
      <c r="D50" s="4">
        <v>3</v>
      </c>
      <c r="E50" s="4">
        <v>4</v>
      </c>
      <c r="F50" s="4">
        <v>0</v>
      </c>
      <c r="G50" s="4">
        <v>0</v>
      </c>
      <c r="H50" s="4">
        <v>10</v>
      </c>
      <c r="I50" s="4">
        <v>0</v>
      </c>
      <c r="J50" s="4">
        <v>1</v>
      </c>
      <c r="K50" s="8">
        <f t="shared" si="0"/>
        <v>20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2">
        <v>0</v>
      </c>
      <c r="T50" s="11">
        <f t="shared" si="4"/>
        <v>0</v>
      </c>
      <c r="U50" s="32">
        <v>4</v>
      </c>
      <c r="V50" s="8">
        <v>3</v>
      </c>
      <c r="W50" s="32">
        <v>1</v>
      </c>
      <c r="X50" s="32">
        <v>0</v>
      </c>
      <c r="Y50" s="32">
        <v>4</v>
      </c>
      <c r="Z50" s="33">
        <v>1</v>
      </c>
      <c r="AA50" s="33">
        <v>0</v>
      </c>
      <c r="AB50" s="8">
        <v>0</v>
      </c>
      <c r="AC50" s="33">
        <v>13</v>
      </c>
      <c r="AD50" s="34">
        <v>33</v>
      </c>
    </row>
    <row r="51" spans="1:30">
      <c r="A51" s="47">
        <f>A49+1</f>
        <v>35</v>
      </c>
      <c r="B51" s="9" t="s">
        <v>74</v>
      </c>
      <c r="C51">
        <v>1</v>
      </c>
      <c r="D51">
        <v>0</v>
      </c>
      <c r="E51">
        <v>0</v>
      </c>
      <c r="F51">
        <v>2</v>
      </c>
      <c r="G51">
        <v>7</v>
      </c>
      <c r="H51">
        <v>0</v>
      </c>
      <c r="I51">
        <v>0</v>
      </c>
      <c r="J51">
        <v>2</v>
      </c>
      <c r="K51" s="7">
        <f t="shared" si="0"/>
        <v>12</v>
      </c>
      <c r="U51" s="32"/>
      <c r="V51" s="8"/>
      <c r="W51" s="32"/>
      <c r="X51" s="32"/>
      <c r="Y51" s="32"/>
      <c r="Z51" s="33"/>
      <c r="AA51" s="33"/>
      <c r="AB51" s="8"/>
      <c r="AC51" s="33"/>
    </row>
    <row r="52" spans="1:30">
      <c r="A52" s="47"/>
      <c r="B52" s="9" t="s">
        <v>123</v>
      </c>
      <c r="C52" s="4">
        <v>0</v>
      </c>
      <c r="D52" s="4">
        <v>1</v>
      </c>
      <c r="E52" s="4">
        <v>0</v>
      </c>
      <c r="F52" s="4">
        <v>3</v>
      </c>
      <c r="G52" s="4">
        <v>7</v>
      </c>
      <c r="H52" s="4">
        <v>10</v>
      </c>
      <c r="I52" s="4">
        <v>0</v>
      </c>
      <c r="J52" s="4">
        <v>0</v>
      </c>
      <c r="K52" s="8">
        <f t="shared" si="0"/>
        <v>21</v>
      </c>
      <c r="T52" s="7">
        <f t="shared" si="4"/>
        <v>0</v>
      </c>
      <c r="U52" s="32"/>
      <c r="V52" s="8"/>
      <c r="W52" s="32"/>
      <c r="X52" s="32"/>
      <c r="Y52" s="32"/>
      <c r="Z52" s="33"/>
      <c r="AA52" s="33"/>
      <c r="AB52" s="8"/>
      <c r="AC52" s="33"/>
      <c r="AD52" s="23">
        <f t="shared" si="5"/>
        <v>21</v>
      </c>
    </row>
    <row r="53" spans="1:30">
      <c r="A53" s="47">
        <f>A51+1</f>
        <v>36</v>
      </c>
      <c r="B53" s="9" t="s">
        <v>76</v>
      </c>
      <c r="C53">
        <v>0</v>
      </c>
      <c r="D53">
        <v>0</v>
      </c>
      <c r="E53">
        <v>0</v>
      </c>
      <c r="F53">
        <v>0</v>
      </c>
      <c r="G53">
        <v>2</v>
      </c>
      <c r="H53">
        <v>9</v>
      </c>
      <c r="I53">
        <v>0</v>
      </c>
      <c r="J53">
        <v>0</v>
      </c>
      <c r="K53" s="7">
        <f t="shared" si="0"/>
        <v>11</v>
      </c>
      <c r="U53" s="32"/>
      <c r="V53" s="8"/>
      <c r="W53" s="32"/>
      <c r="X53" s="32"/>
      <c r="Y53" s="32"/>
      <c r="Z53" s="33"/>
      <c r="AA53" s="33"/>
      <c r="AB53" s="8"/>
      <c r="AC53" s="33"/>
    </row>
    <row r="54" spans="1:30">
      <c r="A54" s="47"/>
      <c r="B54" s="9" t="s">
        <v>123</v>
      </c>
      <c r="C54" s="4">
        <v>1</v>
      </c>
      <c r="D54" s="4">
        <v>0</v>
      </c>
      <c r="E54" s="4">
        <v>1</v>
      </c>
      <c r="F54" s="4">
        <v>0</v>
      </c>
      <c r="G54" s="4">
        <v>4</v>
      </c>
      <c r="H54" s="4">
        <v>10</v>
      </c>
      <c r="I54" s="4">
        <v>0</v>
      </c>
      <c r="J54" s="4">
        <v>0</v>
      </c>
      <c r="K54" s="8">
        <f t="shared" si="0"/>
        <v>16</v>
      </c>
      <c r="T54" s="7">
        <f t="shared" si="4"/>
        <v>0</v>
      </c>
      <c r="U54" s="32"/>
      <c r="V54" s="8"/>
      <c r="W54" s="32"/>
      <c r="X54" s="32"/>
      <c r="Y54" s="32"/>
      <c r="Z54" s="33"/>
      <c r="AA54" s="33"/>
      <c r="AB54" s="8"/>
      <c r="AC54" s="33"/>
      <c r="AD54" s="23">
        <f t="shared" si="5"/>
        <v>16</v>
      </c>
    </row>
    <row r="55" spans="1:30">
      <c r="A55" s="47"/>
      <c r="B55" s="9" t="s">
        <v>129</v>
      </c>
      <c r="C55" s="4"/>
      <c r="D55" s="4"/>
      <c r="E55" s="4"/>
      <c r="F55" s="4"/>
      <c r="G55" s="4"/>
      <c r="H55" s="4"/>
      <c r="I55" s="4"/>
      <c r="J55" s="4"/>
      <c r="K55" s="8">
        <v>13</v>
      </c>
      <c r="U55" s="32"/>
      <c r="V55" s="8"/>
      <c r="W55" s="32"/>
      <c r="X55" s="32"/>
      <c r="Y55" s="32"/>
      <c r="Z55" s="33"/>
      <c r="AA55" s="33"/>
      <c r="AB55" s="8"/>
      <c r="AC55" s="33"/>
    </row>
    <row r="56" spans="1:30">
      <c r="A56" s="47">
        <f>A53+1</f>
        <v>37</v>
      </c>
      <c r="B56" s="9" t="s">
        <v>56</v>
      </c>
      <c r="C56">
        <v>2</v>
      </c>
      <c r="D56">
        <v>3</v>
      </c>
      <c r="E56">
        <v>3</v>
      </c>
      <c r="F56">
        <v>0</v>
      </c>
      <c r="G56">
        <v>0</v>
      </c>
      <c r="H56">
        <v>0</v>
      </c>
      <c r="I56">
        <v>0</v>
      </c>
      <c r="J56">
        <v>1</v>
      </c>
      <c r="K56" s="7">
        <f t="shared" si="0"/>
        <v>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9">
        <v>0</v>
      </c>
      <c r="T56" s="7">
        <v>0</v>
      </c>
      <c r="U56" s="32"/>
      <c r="V56" s="8"/>
      <c r="W56" s="32"/>
      <c r="X56" s="32"/>
      <c r="Y56" s="32"/>
      <c r="Z56" s="33"/>
      <c r="AA56" s="33"/>
      <c r="AB56" s="8"/>
      <c r="AC56" s="33"/>
      <c r="AD56" s="23">
        <f t="shared" si="5"/>
        <v>9</v>
      </c>
    </row>
    <row r="57" spans="1:30">
      <c r="A57" s="47"/>
      <c r="B57" s="9" t="s">
        <v>123</v>
      </c>
      <c r="C57" s="4">
        <v>1</v>
      </c>
      <c r="D57" s="4">
        <v>0</v>
      </c>
      <c r="E57" s="4">
        <v>1</v>
      </c>
      <c r="F57" s="4">
        <v>0</v>
      </c>
      <c r="G57" s="4">
        <v>2</v>
      </c>
      <c r="H57" s="4">
        <v>4</v>
      </c>
      <c r="I57" s="4">
        <v>0</v>
      </c>
      <c r="J57" s="4">
        <v>0</v>
      </c>
      <c r="K57" s="8">
        <f t="shared" si="0"/>
        <v>8</v>
      </c>
      <c r="T57" s="7">
        <f t="shared" si="4"/>
        <v>0</v>
      </c>
      <c r="U57" s="32"/>
      <c r="V57" s="8"/>
      <c r="W57" s="32"/>
      <c r="X57" s="32"/>
      <c r="Y57" s="32"/>
      <c r="Z57" s="33"/>
      <c r="AA57" s="33"/>
      <c r="AB57" s="8"/>
      <c r="AC57" s="33"/>
      <c r="AD57" s="23">
        <f t="shared" si="5"/>
        <v>8</v>
      </c>
    </row>
    <row r="58" spans="1:30">
      <c r="A58" s="47"/>
      <c r="B58" s="9" t="s">
        <v>128</v>
      </c>
      <c r="C58" s="4"/>
      <c r="D58" s="4"/>
      <c r="E58" s="4"/>
      <c r="F58" s="4"/>
      <c r="G58" s="4"/>
      <c r="H58" s="4"/>
      <c r="I58" s="4"/>
      <c r="J58" s="4"/>
      <c r="K58" s="8">
        <v>7</v>
      </c>
      <c r="U58" s="32"/>
      <c r="V58" s="8"/>
      <c r="W58" s="32"/>
      <c r="X58" s="32"/>
      <c r="Y58" s="32"/>
      <c r="Z58" s="33"/>
      <c r="AA58" s="33"/>
      <c r="AB58" s="8"/>
      <c r="AC58" s="33"/>
    </row>
    <row r="59" spans="1:30">
      <c r="A59" s="47">
        <f>A56+1</f>
        <v>38</v>
      </c>
      <c r="B59" s="9" t="s">
        <v>54</v>
      </c>
      <c r="C59">
        <v>1</v>
      </c>
      <c r="D59">
        <v>1</v>
      </c>
      <c r="E59">
        <v>1</v>
      </c>
      <c r="F59">
        <v>0</v>
      </c>
      <c r="G59">
        <v>0</v>
      </c>
      <c r="H59">
        <v>2</v>
      </c>
      <c r="I59">
        <v>1</v>
      </c>
      <c r="J59">
        <v>1</v>
      </c>
      <c r="K59" s="7">
        <f t="shared" si="0"/>
        <v>7</v>
      </c>
      <c r="U59" s="32"/>
      <c r="V59" s="8"/>
      <c r="W59" s="32"/>
      <c r="X59" s="32"/>
      <c r="Y59" s="32"/>
      <c r="Z59" s="33"/>
      <c r="AA59" s="33"/>
      <c r="AB59" s="8"/>
      <c r="AC59" s="33"/>
    </row>
    <row r="60" spans="1:30">
      <c r="A60" s="47"/>
      <c r="B60" s="9" t="s">
        <v>123</v>
      </c>
      <c r="C60" s="4">
        <v>3</v>
      </c>
      <c r="D60" s="4">
        <v>0</v>
      </c>
      <c r="E60" s="4">
        <v>4</v>
      </c>
      <c r="F60" s="4">
        <v>0</v>
      </c>
      <c r="G60" s="4">
        <v>2</v>
      </c>
      <c r="H60" s="4">
        <v>10</v>
      </c>
      <c r="I60" s="4">
        <v>0</v>
      </c>
      <c r="J60" s="4">
        <v>1</v>
      </c>
      <c r="K60" s="8">
        <f t="shared" si="0"/>
        <v>20</v>
      </c>
      <c r="T60" s="7">
        <f t="shared" si="4"/>
        <v>0</v>
      </c>
      <c r="U60" s="32">
        <v>0</v>
      </c>
      <c r="V60" s="8">
        <v>3</v>
      </c>
      <c r="W60" s="32">
        <v>2</v>
      </c>
      <c r="X60" s="32">
        <v>6</v>
      </c>
      <c r="Y60" s="32">
        <v>0</v>
      </c>
      <c r="Z60" s="33">
        <v>0</v>
      </c>
      <c r="AA60" s="33">
        <v>1</v>
      </c>
      <c r="AB60" s="8">
        <v>1</v>
      </c>
      <c r="AC60" s="33">
        <v>13</v>
      </c>
      <c r="AD60" s="34">
        <v>33</v>
      </c>
    </row>
    <row r="61" spans="1:30">
      <c r="A61" s="47">
        <f>A59+1</f>
        <v>39</v>
      </c>
      <c r="B61" s="9" t="s">
        <v>36</v>
      </c>
      <c r="C61">
        <v>0</v>
      </c>
      <c r="D61">
        <v>1</v>
      </c>
      <c r="E61">
        <v>3</v>
      </c>
      <c r="F61">
        <v>0</v>
      </c>
      <c r="G61">
        <v>0</v>
      </c>
      <c r="H61">
        <v>2</v>
      </c>
      <c r="I61">
        <v>0</v>
      </c>
      <c r="J61">
        <v>0</v>
      </c>
      <c r="K61" s="7">
        <f t="shared" si="0"/>
        <v>6</v>
      </c>
      <c r="U61" s="32"/>
      <c r="V61" s="8"/>
      <c r="W61" s="32"/>
      <c r="X61" s="32"/>
      <c r="Y61" s="32"/>
      <c r="Z61" s="33"/>
      <c r="AA61" s="33"/>
      <c r="AB61" s="8"/>
      <c r="AC61" s="33"/>
    </row>
    <row r="62" spans="1:30">
      <c r="A62" s="47"/>
      <c r="B62" s="9" t="s">
        <v>123</v>
      </c>
      <c r="C62" s="4">
        <v>1</v>
      </c>
      <c r="D62" s="4">
        <v>2</v>
      </c>
      <c r="E62" s="4">
        <v>3</v>
      </c>
      <c r="F62" s="4">
        <v>4</v>
      </c>
      <c r="G62" s="4">
        <v>0</v>
      </c>
      <c r="H62" s="4">
        <v>10</v>
      </c>
      <c r="I62" s="4">
        <v>1</v>
      </c>
      <c r="J62" s="4">
        <v>0</v>
      </c>
      <c r="K62" s="8">
        <f t="shared" si="0"/>
        <v>21</v>
      </c>
      <c r="L62" s="10">
        <v>3</v>
      </c>
      <c r="M62" s="10">
        <v>3</v>
      </c>
      <c r="N62" s="10">
        <v>0</v>
      </c>
      <c r="O62" s="10">
        <v>0</v>
      </c>
      <c r="P62" s="10">
        <v>1</v>
      </c>
      <c r="Q62" s="10">
        <v>8</v>
      </c>
      <c r="R62" s="10">
        <v>2</v>
      </c>
      <c r="S62" s="12">
        <v>3</v>
      </c>
      <c r="T62" s="7">
        <f t="shared" si="4"/>
        <v>20</v>
      </c>
      <c r="U62" s="32"/>
      <c r="V62" s="8"/>
      <c r="W62" s="32"/>
      <c r="X62" s="32"/>
      <c r="Y62" s="32"/>
      <c r="Z62" s="33"/>
      <c r="AA62" s="33"/>
      <c r="AB62" s="8"/>
      <c r="AC62" s="33"/>
      <c r="AD62" s="23">
        <f t="shared" si="5"/>
        <v>41</v>
      </c>
    </row>
    <row r="63" spans="1:30">
      <c r="A63" s="47">
        <f>A61+1</f>
        <v>40</v>
      </c>
      <c r="B63" s="9" t="s">
        <v>79</v>
      </c>
      <c r="C63">
        <v>1</v>
      </c>
      <c r="D63">
        <v>0</v>
      </c>
      <c r="E63">
        <v>3</v>
      </c>
      <c r="F63">
        <v>1</v>
      </c>
      <c r="G63">
        <v>0</v>
      </c>
      <c r="H63">
        <v>1</v>
      </c>
      <c r="I63">
        <v>0</v>
      </c>
      <c r="J63">
        <v>0</v>
      </c>
      <c r="K63" s="7">
        <f t="shared" si="0"/>
        <v>6</v>
      </c>
      <c r="U63" s="32"/>
      <c r="V63" s="8"/>
      <c r="W63" s="32"/>
      <c r="X63" s="32"/>
      <c r="Y63" s="32"/>
      <c r="Z63" s="33"/>
      <c r="AA63" s="33"/>
      <c r="AB63" s="8"/>
      <c r="AC63" s="33"/>
    </row>
    <row r="64" spans="1:30">
      <c r="A64" s="47"/>
      <c r="B64" s="9" t="s">
        <v>123</v>
      </c>
      <c r="C64" s="4">
        <v>0</v>
      </c>
      <c r="D64" s="4">
        <v>2</v>
      </c>
      <c r="E64" s="4">
        <v>4</v>
      </c>
      <c r="F64" s="4">
        <v>4</v>
      </c>
      <c r="G64" s="4">
        <v>0</v>
      </c>
      <c r="H64" s="4">
        <v>8</v>
      </c>
      <c r="I64" s="4">
        <v>1</v>
      </c>
      <c r="J64" s="4">
        <v>1</v>
      </c>
      <c r="K64" s="8">
        <f t="shared" si="0"/>
        <v>20</v>
      </c>
      <c r="T64" s="7">
        <f t="shared" si="4"/>
        <v>0</v>
      </c>
      <c r="U64" s="32"/>
      <c r="V64" s="8"/>
      <c r="W64" s="32"/>
      <c r="X64" s="32"/>
      <c r="Y64" s="32"/>
      <c r="Z64" s="33"/>
      <c r="AA64" s="33"/>
      <c r="AB64" s="8"/>
      <c r="AC64" s="33"/>
      <c r="AD64" s="23">
        <f t="shared" si="5"/>
        <v>20</v>
      </c>
    </row>
    <row r="65" spans="1:30">
      <c r="A65" s="47">
        <f>A63+1</f>
        <v>41</v>
      </c>
      <c r="B65" s="9" t="s">
        <v>50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 s="7">
        <f t="shared" si="0"/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9">
        <v>0</v>
      </c>
      <c r="T65" s="7">
        <f t="shared" si="4"/>
        <v>0</v>
      </c>
      <c r="U65" s="32"/>
      <c r="V65" s="8"/>
      <c r="W65" s="32"/>
      <c r="X65" s="32"/>
      <c r="Y65" s="32"/>
      <c r="Z65" s="33"/>
      <c r="AA65" s="33"/>
      <c r="AB65" s="8"/>
      <c r="AC65" s="33"/>
      <c r="AD65" s="23">
        <f t="shared" si="5"/>
        <v>0</v>
      </c>
    </row>
    <row r="66" spans="1:30">
      <c r="A66" s="47">
        <f t="shared" si="3"/>
        <v>42</v>
      </c>
      <c r="B66" s="9" t="s">
        <v>52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7">
        <f t="shared" si="0"/>
        <v>0</v>
      </c>
      <c r="U66" s="32"/>
      <c r="V66" s="8"/>
      <c r="W66" s="32"/>
      <c r="X66" s="32"/>
      <c r="Y66" s="32"/>
      <c r="Z66" s="33"/>
      <c r="AA66" s="33"/>
      <c r="AB66" s="8"/>
      <c r="AC66" s="33"/>
    </row>
    <row r="67" spans="1:30">
      <c r="A67" s="47"/>
      <c r="B67" s="9" t="s">
        <v>123</v>
      </c>
      <c r="C67" s="4">
        <v>0</v>
      </c>
      <c r="D67" s="4">
        <v>0</v>
      </c>
      <c r="E67" s="4">
        <v>4</v>
      </c>
      <c r="F67" s="4">
        <v>0</v>
      </c>
      <c r="G67" s="4">
        <v>0</v>
      </c>
      <c r="H67" s="4">
        <v>2</v>
      </c>
      <c r="I67" s="4">
        <v>0</v>
      </c>
      <c r="J67" s="4">
        <v>0</v>
      </c>
      <c r="K67" s="8">
        <f t="shared" si="0"/>
        <v>6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2">
        <v>0</v>
      </c>
      <c r="T67" s="11">
        <f t="shared" si="4"/>
        <v>0</v>
      </c>
      <c r="U67" s="32"/>
      <c r="V67" s="8"/>
      <c r="W67" s="32"/>
      <c r="X67" s="32"/>
      <c r="Y67" s="32"/>
      <c r="Z67" s="33"/>
      <c r="AA67" s="33"/>
      <c r="AB67" s="8"/>
      <c r="AC67" s="33"/>
      <c r="AD67" s="23">
        <f t="shared" si="5"/>
        <v>6</v>
      </c>
    </row>
    <row r="68" spans="1:30">
      <c r="A68" s="47"/>
      <c r="B68" s="9" t="s">
        <v>129</v>
      </c>
      <c r="C68" s="4"/>
      <c r="D68" s="4"/>
      <c r="E68" s="4"/>
      <c r="F68" s="4"/>
      <c r="G68" s="4"/>
      <c r="H68" s="4"/>
      <c r="I68" s="4"/>
      <c r="J68" s="4"/>
      <c r="K68" s="8">
        <v>2</v>
      </c>
      <c r="L68" s="10"/>
      <c r="M68" s="10"/>
      <c r="N68" s="10"/>
      <c r="O68" s="10"/>
      <c r="P68" s="10"/>
      <c r="Q68" s="10"/>
      <c r="R68" s="10"/>
      <c r="S68" s="12"/>
      <c r="T68" s="11"/>
      <c r="U68" s="32"/>
      <c r="V68" s="8"/>
      <c r="W68" s="32"/>
      <c r="X68" s="32"/>
      <c r="Y68" s="32"/>
      <c r="Z68" s="33"/>
      <c r="AA68" s="33"/>
      <c r="AB68" s="8"/>
      <c r="AC68" s="33"/>
    </row>
    <row r="69" spans="1:30">
      <c r="A69" s="47">
        <f>A66+1</f>
        <v>43</v>
      </c>
      <c r="B69" s="9" t="s">
        <v>63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s="7">
        <f t="shared" si="0"/>
        <v>0</v>
      </c>
      <c r="U69" s="32"/>
      <c r="V69" s="8"/>
      <c r="W69" s="32"/>
      <c r="X69" s="32"/>
      <c r="Y69" s="32"/>
      <c r="Z69" s="33"/>
      <c r="AA69" s="33"/>
      <c r="AB69" s="8"/>
      <c r="AC69" s="33"/>
    </row>
    <row r="70" spans="1:30">
      <c r="A70" s="47"/>
      <c r="B70" s="9" t="s">
        <v>123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8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2">
        <v>0</v>
      </c>
      <c r="T70" s="11">
        <f t="shared" si="4"/>
        <v>0</v>
      </c>
      <c r="U70" s="32"/>
      <c r="V70" s="8"/>
      <c r="W70" s="32"/>
      <c r="X70" s="32"/>
      <c r="Y70" s="32"/>
      <c r="Z70" s="33"/>
      <c r="AA70" s="33"/>
      <c r="AB70" s="8"/>
      <c r="AC70" s="33"/>
      <c r="AD70" s="23">
        <f t="shared" si="5"/>
        <v>0</v>
      </c>
    </row>
    <row r="71" spans="1:30">
      <c r="A71" s="47">
        <f>A69+1</f>
        <v>44</v>
      </c>
      <c r="B71" s="9" t="s">
        <v>64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7">
        <f t="shared" si="0"/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s="9">
        <v>0</v>
      </c>
      <c r="T71" s="7">
        <f t="shared" si="4"/>
        <v>0</v>
      </c>
      <c r="U71" s="32"/>
      <c r="V71" s="8"/>
      <c r="W71" s="32"/>
      <c r="X71" s="32"/>
      <c r="Y71" s="32"/>
      <c r="Z71" s="33"/>
      <c r="AA71" s="33"/>
      <c r="AB71" s="8"/>
      <c r="AC71" s="33"/>
      <c r="AD71" s="23">
        <f t="shared" si="5"/>
        <v>0</v>
      </c>
    </row>
    <row r="72" spans="1:30">
      <c r="A72" s="47">
        <f t="shared" si="3"/>
        <v>45</v>
      </c>
      <c r="B72" s="9" t="s">
        <v>65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7">
        <f t="shared" si="0"/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9">
        <v>0</v>
      </c>
      <c r="T72" s="7">
        <f t="shared" si="4"/>
        <v>0</v>
      </c>
      <c r="U72" s="32"/>
      <c r="V72" s="8"/>
      <c r="W72" s="32"/>
      <c r="X72" s="32"/>
      <c r="Y72" s="32"/>
      <c r="Z72" s="33"/>
      <c r="AA72" s="33"/>
      <c r="AB72" s="8"/>
      <c r="AC72" s="33"/>
      <c r="AD72" s="23">
        <f t="shared" si="5"/>
        <v>0</v>
      </c>
    </row>
    <row r="73" spans="1:30">
      <c r="A73" s="47">
        <f t="shared" si="3"/>
        <v>46</v>
      </c>
      <c r="B73" s="9" t="s">
        <v>73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7">
        <f t="shared" si="0"/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9">
        <v>0</v>
      </c>
      <c r="T73" s="7">
        <f t="shared" si="4"/>
        <v>0</v>
      </c>
      <c r="U73" s="32"/>
      <c r="V73" s="8"/>
      <c r="W73" s="32"/>
      <c r="X73" s="32"/>
      <c r="Y73" s="32"/>
      <c r="Z73" s="33"/>
      <c r="AA73" s="33"/>
      <c r="AB73" s="8"/>
      <c r="AC73" s="33"/>
      <c r="AD73" s="23">
        <f t="shared" si="5"/>
        <v>0</v>
      </c>
    </row>
    <row r="74" spans="1:30">
      <c r="A74" s="47">
        <f t="shared" si="3"/>
        <v>47</v>
      </c>
      <c r="B74" s="9" t="s">
        <v>75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7">
        <f t="shared" si="0"/>
        <v>0</v>
      </c>
      <c r="U74" s="32"/>
      <c r="V74" s="8"/>
      <c r="W74" s="32"/>
      <c r="X74" s="32"/>
      <c r="Y74" s="32"/>
      <c r="Z74" s="33"/>
      <c r="AA74" s="33"/>
      <c r="AB74" s="8"/>
      <c r="AC74" s="33"/>
    </row>
    <row r="75" spans="1:30">
      <c r="A75" s="47">
        <v>48</v>
      </c>
      <c r="B75" s="9" t="s">
        <v>105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3</v>
      </c>
      <c r="I75" s="4">
        <v>0</v>
      </c>
      <c r="J75" s="4">
        <v>1</v>
      </c>
      <c r="K75" s="8">
        <f t="shared" si="0"/>
        <v>4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2">
        <v>0</v>
      </c>
      <c r="T75" s="7">
        <f t="shared" si="4"/>
        <v>0</v>
      </c>
      <c r="U75" s="32"/>
      <c r="V75" s="8"/>
      <c r="W75" s="32"/>
      <c r="X75" s="32"/>
      <c r="Y75" s="32"/>
      <c r="Z75" s="33"/>
      <c r="AA75" s="33"/>
      <c r="AB75" s="8"/>
      <c r="AC75" s="33"/>
      <c r="AD75" s="23">
        <f t="shared" si="5"/>
        <v>4</v>
      </c>
    </row>
    <row r="76" spans="1:30">
      <c r="B76" s="9" t="s">
        <v>123</v>
      </c>
      <c r="U76" s="32"/>
      <c r="V76" s="8"/>
      <c r="W76" s="32"/>
      <c r="X76" s="32"/>
      <c r="Y76" s="32"/>
      <c r="Z76" s="33"/>
      <c r="AA76" s="33"/>
      <c r="AB76" s="8"/>
      <c r="AC76" s="33"/>
    </row>
    <row r="77" spans="1:30">
      <c r="U77" s="32"/>
      <c r="V77" s="8"/>
      <c r="W77" s="32"/>
      <c r="X77" s="32"/>
      <c r="Y77" s="32"/>
      <c r="Z77" s="33"/>
      <c r="AA77" s="33"/>
      <c r="AB77" s="8"/>
      <c r="AC77" s="33"/>
    </row>
    <row r="78" spans="1:30">
      <c r="U78" s="32"/>
      <c r="V78" s="8"/>
      <c r="W78" s="32"/>
      <c r="X78" s="32"/>
      <c r="Y78" s="32"/>
      <c r="Z78" s="33"/>
      <c r="AA78" s="33"/>
      <c r="AB78" s="8"/>
      <c r="AC78" s="33"/>
    </row>
    <row r="79" spans="1:30">
      <c r="U79" s="32"/>
      <c r="V79" s="8"/>
      <c r="W79" s="32"/>
      <c r="X79" s="32"/>
      <c r="Y79" s="32"/>
      <c r="Z79" s="33"/>
      <c r="AA79" s="33"/>
      <c r="AB79" s="8"/>
      <c r="AC79" s="33"/>
    </row>
    <row r="80" spans="1:30">
      <c r="U80" s="32"/>
      <c r="V80" s="8"/>
      <c r="W80" s="32"/>
      <c r="X80" s="32"/>
      <c r="Y80" s="32"/>
      <c r="Z80" s="33"/>
      <c r="AA80" s="33"/>
      <c r="AB80" s="8"/>
      <c r="AC80" s="33"/>
    </row>
    <row r="81" spans="2:29">
      <c r="U81" s="32"/>
      <c r="V81" s="8"/>
      <c r="W81" s="32"/>
      <c r="X81" s="32"/>
      <c r="Y81" s="32"/>
      <c r="Z81" s="33"/>
      <c r="AA81" s="33"/>
      <c r="AB81" s="8"/>
      <c r="AC81" s="33"/>
    </row>
    <row r="82" spans="2:29">
      <c r="U82" s="32"/>
      <c r="V82" s="8"/>
      <c r="W82" s="32"/>
      <c r="X82" s="32"/>
      <c r="Y82" s="32"/>
      <c r="Z82" s="33"/>
      <c r="AA82" s="33"/>
      <c r="AB82" s="8"/>
      <c r="AC82" s="33"/>
    </row>
    <row r="83" spans="2:29">
      <c r="B83" s="9" t="s">
        <v>120</v>
      </c>
      <c r="U83" s="32"/>
      <c r="V83" s="8"/>
      <c r="W83" s="32"/>
      <c r="X83" s="32"/>
      <c r="Y83" s="32"/>
      <c r="Z83" s="33"/>
      <c r="AA83" s="33"/>
      <c r="AB83" s="8"/>
      <c r="AC83" s="33"/>
    </row>
    <row r="84" spans="2:29">
      <c r="B84" s="9" t="s">
        <v>121</v>
      </c>
      <c r="U84" s="32"/>
      <c r="V84" s="8"/>
      <c r="W84" s="32"/>
      <c r="X84" s="32"/>
      <c r="Y84" s="32"/>
      <c r="Z84" s="33"/>
      <c r="AA84" s="33"/>
      <c r="AB84" s="8"/>
      <c r="AC84" s="33"/>
    </row>
    <row r="85" spans="2:29">
      <c r="B85" s="45" t="s">
        <v>122</v>
      </c>
      <c r="U85" s="32"/>
      <c r="V85" s="8"/>
      <c r="W85" s="32"/>
      <c r="X85" s="32"/>
      <c r="Y85" s="32"/>
      <c r="Z85" s="33"/>
      <c r="AA85" s="33"/>
      <c r="AB85" s="8"/>
      <c r="AC85" s="33"/>
    </row>
    <row r="86" spans="2:29">
      <c r="B86" s="45" t="s">
        <v>130</v>
      </c>
      <c r="U86" s="32"/>
      <c r="V86" s="8"/>
      <c r="W86" s="32"/>
      <c r="X86" s="32"/>
      <c r="Y86" s="32"/>
      <c r="Z86" s="33"/>
      <c r="AA86" s="33"/>
      <c r="AB86" s="8"/>
      <c r="AC86" s="33"/>
    </row>
    <row r="87" spans="2:29">
      <c r="B87" s="9" t="s">
        <v>124</v>
      </c>
      <c r="U87" s="32"/>
      <c r="V87" s="8"/>
      <c r="W87" s="32"/>
      <c r="X87" s="32"/>
      <c r="Y87" s="32"/>
      <c r="Z87" s="33"/>
      <c r="AA87" s="33"/>
      <c r="AB87" s="8"/>
      <c r="AC87" s="33"/>
    </row>
    <row r="88" spans="2:29">
      <c r="B88" s="9" t="s">
        <v>125</v>
      </c>
      <c r="V88" s="7"/>
      <c r="Z88" s="23"/>
      <c r="AA88" s="23"/>
    </row>
    <row r="89" spans="2:29">
      <c r="B89" s="45" t="s">
        <v>134</v>
      </c>
      <c r="V89" s="7"/>
      <c r="Z89" s="23"/>
      <c r="AA89" s="23"/>
    </row>
    <row r="90" spans="2:29">
      <c r="B90" s="45" t="s">
        <v>135</v>
      </c>
      <c r="V90" s="7"/>
      <c r="Z90" s="23"/>
      <c r="AA90" s="23"/>
    </row>
    <row r="91" spans="2:29">
      <c r="V91" s="7"/>
      <c r="Z91" s="23"/>
      <c r="AA91" s="23"/>
    </row>
    <row r="92" spans="2:29">
      <c r="V92" s="7"/>
      <c r="Z92" s="23"/>
      <c r="AA92" s="23"/>
    </row>
    <row r="93" spans="2:29">
      <c r="V93" s="7"/>
      <c r="Z93" s="23"/>
      <c r="AA93" s="23"/>
    </row>
    <row r="94" spans="2:29">
      <c r="V94" s="7"/>
      <c r="Z94" s="23"/>
      <c r="AA94" s="23"/>
    </row>
    <row r="95" spans="2:29">
      <c r="V95" s="7"/>
      <c r="Z95" s="23"/>
      <c r="AA95" s="23"/>
    </row>
    <row r="96" spans="2:29">
      <c r="V96" s="7"/>
      <c r="Z96" s="23"/>
      <c r="AA96" s="23"/>
    </row>
    <row r="97" spans="22:26">
      <c r="V97" s="7"/>
      <c r="Z97" s="23"/>
    </row>
    <row r="98" spans="22:26">
      <c r="V98" s="7"/>
      <c r="Z98" s="23"/>
    </row>
    <row r="99" spans="22:26">
      <c r="V99" s="7"/>
      <c r="Z99" s="23"/>
    </row>
    <row r="100" spans="22:26">
      <c r="V100" s="7"/>
      <c r="Z100" s="23"/>
    </row>
    <row r="101" spans="22:26">
      <c r="V101" s="7"/>
      <c r="Z101" s="23"/>
    </row>
    <row r="102" spans="22:26">
      <c r="V102" s="7"/>
      <c r="Z102" s="23"/>
    </row>
    <row r="103" spans="22:26">
      <c r="V103" s="7"/>
      <c r="Z103" s="23"/>
    </row>
    <row r="104" spans="22:26">
      <c r="V104" s="7"/>
      <c r="Z104" s="7"/>
    </row>
    <row r="105" spans="22:26">
      <c r="V105" s="7"/>
      <c r="Z105" s="7"/>
    </row>
    <row r="106" spans="22:26">
      <c r="V106" s="7"/>
      <c r="Z106" s="7"/>
    </row>
    <row r="107" spans="22:26">
      <c r="V107" s="7"/>
    </row>
    <row r="108" spans="22:26">
      <c r="V108" s="7"/>
    </row>
    <row r="109" spans="22:26">
      <c r="V109" s="7"/>
    </row>
    <row r="110" spans="22:26">
      <c r="V110" s="7"/>
    </row>
    <row r="111" spans="22:26">
      <c r="V111" s="7"/>
    </row>
    <row r="112" spans="22:26">
      <c r="V112" s="7"/>
    </row>
    <row r="113" spans="22:22">
      <c r="V113" s="7"/>
    </row>
    <row r="114" spans="22:22">
      <c r="V114" s="7"/>
    </row>
    <row r="115" spans="22:22">
      <c r="V115" s="7"/>
    </row>
    <row r="116" spans="22:22">
      <c r="V116" s="7"/>
    </row>
  </sheetData>
  <sortState ref="B4:K50">
    <sortCondition descending="1" ref="K4:K50"/>
  </sortState>
  <pageMargins left="0.7" right="0.7" top="0.75" bottom="0.75" header="0.3" footer="0.3"/>
  <pageSetup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MUO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2014-04-15T16:48:10Z</dcterms:modified>
</cp:coreProperties>
</file>