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<sst xmlns="http://schemas.openxmlformats.org/spreadsheetml/2006/main" count="507" uniqueCount="381">
  <si>
    <t>Redni br.</t>
  </si>
  <si>
    <t>Ime</t>
  </si>
  <si>
    <t>JMBG</t>
  </si>
  <si>
    <t>Indeks</t>
  </si>
  <si>
    <t xml:space="preserve"> GodStud</t>
  </si>
  <si>
    <t xml:space="preserve"> Poeni godStud</t>
  </si>
  <si>
    <t xml:space="preserve"> Prosek</t>
  </si>
  <si>
    <t xml:space="preserve"> Poeni na prosek</t>
  </si>
  <si>
    <t xml:space="preserve"> Zaostali ispiti</t>
  </si>
  <si>
    <t xml:space="preserve"> Poeni ZI</t>
  </si>
  <si>
    <t xml:space="preserve"> Uslov</t>
  </si>
  <si>
    <t xml:space="preserve"> Poeni uslov</t>
  </si>
  <si>
    <t>Prihod</t>
  </si>
  <si>
    <t xml:space="preserve"> Poeni prihod</t>
  </si>
  <si>
    <t>KiM</t>
  </si>
  <si>
    <t xml:space="preserve"> Ukupno</t>
  </si>
  <si>
    <t xml:space="preserve"> Rezervacija</t>
  </si>
  <si>
    <t>jun</t>
  </si>
  <si>
    <t>sept</t>
  </si>
  <si>
    <t>ne</t>
  </si>
  <si>
    <t>1205987766039</t>
  </si>
  <si>
    <t>06013</t>
  </si>
  <si>
    <t>2411988798425</t>
  </si>
  <si>
    <t>07146</t>
  </si>
  <si>
    <t>Mikic Dragan Marija</t>
  </si>
  <si>
    <t>9.589,75</t>
  </si>
  <si>
    <t>da Kralj Aleksandar 306</t>
  </si>
  <si>
    <t>Sijakovic Dusko Jelica</t>
  </si>
  <si>
    <t>da Karaburma 11</t>
  </si>
  <si>
    <t>6.992,69</t>
  </si>
  <si>
    <t>Maksimovic Radenko Danijela</t>
  </si>
  <si>
    <t>0407989795026</t>
  </si>
  <si>
    <t>08020</t>
  </si>
  <si>
    <t>8.683,25</t>
  </si>
  <si>
    <t>da Studentski grad II 342</t>
  </si>
  <si>
    <t>Barjaktarevic Edib Almira</t>
  </si>
  <si>
    <t>300989798926</t>
  </si>
  <si>
    <t>08034</t>
  </si>
  <si>
    <t>3.587,48</t>
  </si>
  <si>
    <t>Kostic Sinisa Aleksandra</t>
  </si>
  <si>
    <t>1205989778638</t>
  </si>
  <si>
    <t>08041</t>
  </si>
  <si>
    <t>11.672,24</t>
  </si>
  <si>
    <t>Mojsilovic Dragan Jelena</t>
  </si>
  <si>
    <t>0105989775053</t>
  </si>
  <si>
    <t>08042</t>
  </si>
  <si>
    <t>13.335,32</t>
  </si>
  <si>
    <t>Cvoric Dragan Marina</t>
  </si>
  <si>
    <t>2711989775023</t>
  </si>
  <si>
    <t>08047</t>
  </si>
  <si>
    <t>14.603,89</t>
  </si>
  <si>
    <t>Jezdimirovic Dragan Jovana</t>
  </si>
  <si>
    <t>0504989787827</t>
  </si>
  <si>
    <t>08060</t>
  </si>
  <si>
    <t>17.612,6</t>
  </si>
  <si>
    <t>Sekulic Predrag Katarina</t>
  </si>
  <si>
    <t>0110989795058</t>
  </si>
  <si>
    <t>08070</t>
  </si>
  <si>
    <t>10.215,78</t>
  </si>
  <si>
    <t>Stefanovic Dragoslav Kristina</t>
  </si>
  <si>
    <t>2804989785035</t>
  </si>
  <si>
    <t>08074</t>
  </si>
  <si>
    <t>7.142,50</t>
  </si>
  <si>
    <t>Mijajlovic Svetislav Marija</t>
  </si>
  <si>
    <t>2202989727221</t>
  </si>
  <si>
    <t>08080</t>
  </si>
  <si>
    <t>11.361,00</t>
  </si>
  <si>
    <t>Kitanovic Snezana Slobodan</t>
  </si>
  <si>
    <t>2601989767039</t>
  </si>
  <si>
    <t>08082</t>
  </si>
  <si>
    <t>30.776,47</t>
  </si>
  <si>
    <t>Misojcic Miroslav Milica</t>
  </si>
  <si>
    <t>1811989777051</t>
  </si>
  <si>
    <t>08086</t>
  </si>
  <si>
    <t>21.608,00</t>
  </si>
  <si>
    <t>Trajkovic Milan Jovana</t>
  </si>
  <si>
    <t>1707989786024</t>
  </si>
  <si>
    <t>08100</t>
  </si>
  <si>
    <t>3.340,16</t>
  </si>
  <si>
    <t>Perisic Dobrosav Jelena</t>
  </si>
  <si>
    <t>2701989787832</t>
  </si>
  <si>
    <t>08124</t>
  </si>
  <si>
    <t>6.019,06</t>
  </si>
  <si>
    <t>Tucovic Petar Marija</t>
  </si>
  <si>
    <t>1802989786086</t>
  </si>
  <si>
    <t>08146</t>
  </si>
  <si>
    <t>10.585,84</t>
  </si>
  <si>
    <t>Zivanic Ivan Ivana</t>
  </si>
  <si>
    <t>1409989787887</t>
  </si>
  <si>
    <t>08155</t>
  </si>
  <si>
    <t>6.747,64</t>
  </si>
  <si>
    <t xml:space="preserve">Radovanovic Mile Jelena </t>
  </si>
  <si>
    <t>0308989777038</t>
  </si>
  <si>
    <t>08181</t>
  </si>
  <si>
    <t>10.565,80</t>
  </si>
  <si>
    <t>Grujic Nebojsa Katarina</t>
  </si>
  <si>
    <t>1112989745057</t>
  </si>
  <si>
    <t>08187</t>
  </si>
  <si>
    <t>14.798,13</t>
  </si>
  <si>
    <t>Milenkovic Radisa Sanja</t>
  </si>
  <si>
    <t>2508989765052</t>
  </si>
  <si>
    <t>08001</t>
  </si>
  <si>
    <t>7.237,61</t>
  </si>
  <si>
    <t>Krsmanovic Rados Stojanka</t>
  </si>
  <si>
    <t>2411987295225</t>
  </si>
  <si>
    <t>06009</t>
  </si>
  <si>
    <t>da Studentski grad II 436</t>
  </si>
  <si>
    <t>da Karaburma 137</t>
  </si>
  <si>
    <t>da Studentski grad II 511</t>
  </si>
  <si>
    <t>da Karaburma 131</t>
  </si>
  <si>
    <t>da Studentski grad I blok G 563</t>
  </si>
  <si>
    <t>6.580,00</t>
  </si>
  <si>
    <t>Opacic Branislav Jasna</t>
  </si>
  <si>
    <t>1507987805081</t>
  </si>
  <si>
    <t>06028</t>
  </si>
  <si>
    <t>15.575,33</t>
  </si>
  <si>
    <t>da Studentski grad I 613</t>
  </si>
  <si>
    <t>0608987787870</t>
  </si>
  <si>
    <t>06035</t>
  </si>
  <si>
    <t>7.503,07</t>
  </si>
  <si>
    <t>Arsic Srboljub Aleksandra</t>
  </si>
  <si>
    <t>2712987787438</t>
  </si>
  <si>
    <t>06057</t>
  </si>
  <si>
    <t>4.507,52</t>
  </si>
  <si>
    <t>Isajlovic Radivoje Milena</t>
  </si>
  <si>
    <t>0608987786076</t>
  </si>
  <si>
    <t>06068</t>
  </si>
  <si>
    <t>4.508,00</t>
  </si>
  <si>
    <t>da Studentski grad II G 675</t>
  </si>
  <si>
    <t xml:space="preserve">Dragoljevic Todor Jasmina </t>
  </si>
  <si>
    <t>1910987767022</t>
  </si>
  <si>
    <t>06080</t>
  </si>
  <si>
    <t>22.311,45</t>
  </si>
  <si>
    <t>Pajevic Stevan Irena</t>
  </si>
  <si>
    <t>0805987795067</t>
  </si>
  <si>
    <t>06112</t>
  </si>
  <si>
    <t>10.205,00</t>
  </si>
  <si>
    <t>da Studentski grad III 644</t>
  </si>
  <si>
    <t>Karaburma 329 A/1</t>
  </si>
  <si>
    <t>Krstic Radoje Biljana</t>
  </si>
  <si>
    <t>1807987715140</t>
  </si>
  <si>
    <t>06150</t>
  </si>
  <si>
    <t>8.550,68</t>
  </si>
  <si>
    <t>da Studentski grad III 476</t>
  </si>
  <si>
    <t>Biocanin Miljko Jela</t>
  </si>
  <si>
    <t>1705987785036</t>
  </si>
  <si>
    <t>06171</t>
  </si>
  <si>
    <t>23.560,32</t>
  </si>
  <si>
    <t>da Studentski grad I G 455</t>
  </si>
  <si>
    <t>Dragana Dimitrije Jovanovic</t>
  </si>
  <si>
    <t>0910987925090</t>
  </si>
  <si>
    <t>06232</t>
  </si>
  <si>
    <t>4.432,00</t>
  </si>
  <si>
    <t>Duskic Mile Ivana</t>
  </si>
  <si>
    <t>2112987798920</t>
  </si>
  <si>
    <t>07018</t>
  </si>
  <si>
    <t>Nikolic Slobodan Marijana</t>
  </si>
  <si>
    <t>1307988788432</t>
  </si>
  <si>
    <t>07044</t>
  </si>
  <si>
    <t>Lukic Milenko Zorica</t>
  </si>
  <si>
    <t>07097</t>
  </si>
  <si>
    <t>2809988779521</t>
  </si>
  <si>
    <t>2.183,46</t>
  </si>
  <si>
    <t>Lazic Mirjana Marijana</t>
  </si>
  <si>
    <t>1909988895018</t>
  </si>
  <si>
    <t>07098</t>
  </si>
  <si>
    <t>10.763,16</t>
  </si>
  <si>
    <t>da Kralja Aleksandra I 242</t>
  </si>
  <si>
    <t>da Patris IV 313</t>
  </si>
  <si>
    <t>Lekic Milan Dijana</t>
  </si>
  <si>
    <t>0208988775096</t>
  </si>
  <si>
    <t>07155</t>
  </si>
  <si>
    <t>da Studentski grad III 429</t>
  </si>
  <si>
    <t>Pesteric Branko Dijana</t>
  </si>
  <si>
    <t>2901989845009</t>
  </si>
  <si>
    <t>07185</t>
  </si>
  <si>
    <t>16.869,00</t>
  </si>
  <si>
    <t>da Patris IV blok 44</t>
  </si>
  <si>
    <t>Jordanovic Radosav Marija</t>
  </si>
  <si>
    <t>2209988747037</t>
  </si>
  <si>
    <t>07199</t>
  </si>
  <si>
    <t>11.372,89</t>
  </si>
  <si>
    <t>Obradovic Dragan Milica</t>
  </si>
  <si>
    <t>1110989787865</t>
  </si>
  <si>
    <t>08014</t>
  </si>
  <si>
    <t>38.340,77</t>
  </si>
  <si>
    <t>Kalinovic Tihomir Ivana</t>
  </si>
  <si>
    <t>1211989755026</t>
  </si>
  <si>
    <t>08021</t>
  </si>
  <si>
    <t>8.760,26</t>
  </si>
  <si>
    <t>Gavrilovic Dragan Marija</t>
  </si>
  <si>
    <t>0110989767038</t>
  </si>
  <si>
    <t>08026</t>
  </si>
  <si>
    <t>okt</t>
  </si>
  <si>
    <t>4,07</t>
  </si>
  <si>
    <t>Pavlovic Natasa Vera-Djurdjija</t>
  </si>
  <si>
    <t>0605989805079</t>
  </si>
  <si>
    <t>08027</t>
  </si>
  <si>
    <t>0,07</t>
  </si>
  <si>
    <t>Dukic Dragan Ivana</t>
  </si>
  <si>
    <t>0809989295016</t>
  </si>
  <si>
    <t>08032</t>
  </si>
  <si>
    <t>Velanac Dusko Milica</t>
  </si>
  <si>
    <t>1301989795035</t>
  </si>
  <si>
    <t>08057</t>
  </si>
  <si>
    <t>7.705,00</t>
  </si>
  <si>
    <t>Miletic Goran Andjela</t>
  </si>
  <si>
    <t>0410989727226</t>
  </si>
  <si>
    <t>08079</t>
  </si>
  <si>
    <t>12.873,00</t>
  </si>
  <si>
    <t>Ninovic Radovan Dragana</t>
  </si>
  <si>
    <t>1703989795036</t>
  </si>
  <si>
    <t>08144</t>
  </si>
  <si>
    <t>8.155,30</t>
  </si>
  <si>
    <t>Brajovic Stanko Dusanka</t>
  </si>
  <si>
    <t>1303989798924</t>
  </si>
  <si>
    <t>08160</t>
  </si>
  <si>
    <t>4.550,00</t>
  </si>
  <si>
    <t>Nikolic Zivorad Ana</t>
  </si>
  <si>
    <t>1612989765042</t>
  </si>
  <si>
    <t>08169</t>
  </si>
  <si>
    <t>10.691,88</t>
  </si>
  <si>
    <t>Nikolic Novica Jelena</t>
  </si>
  <si>
    <t>2605989725021</t>
  </si>
  <si>
    <t>08185</t>
  </si>
  <si>
    <t>6.026,01</t>
  </si>
  <si>
    <t>Unkovic Dragan Blanka</t>
  </si>
  <si>
    <t>1209987295236</t>
  </si>
  <si>
    <t>06001</t>
  </si>
  <si>
    <t>2.674,00</t>
  </si>
  <si>
    <t>da Studentski grad IV 602</t>
  </si>
  <si>
    <t>da Karaburma 344</t>
  </si>
  <si>
    <t>Cugurovic Ljubisa Sladjana</t>
  </si>
  <si>
    <t>0804987778654</t>
  </si>
  <si>
    <t>06005</t>
  </si>
  <si>
    <t>18.448,42</t>
  </si>
  <si>
    <t>da Patris IV 10</t>
  </si>
  <si>
    <t>Radojicic Miroslav Marija</t>
  </si>
  <si>
    <t>2905987787821</t>
  </si>
  <si>
    <t>06095</t>
  </si>
  <si>
    <t>da Studentski grad III 548</t>
  </si>
  <si>
    <t>Zecevic Aleksa Bojana</t>
  </si>
  <si>
    <t>1008987726835</t>
  </si>
  <si>
    <t>06100</t>
  </si>
  <si>
    <t>8.186,04</t>
  </si>
  <si>
    <t>da Studentski grad III 477</t>
  </si>
  <si>
    <t>Curcic Srecko Milica</t>
  </si>
  <si>
    <t>2612987787824</t>
  </si>
  <si>
    <t>06111</t>
  </si>
  <si>
    <t>14.462,29</t>
  </si>
  <si>
    <t xml:space="preserve">Sreckovic Zoran Dijana </t>
  </si>
  <si>
    <t>2310987785051</t>
  </si>
  <si>
    <t>06126</t>
  </si>
  <si>
    <t>5.371,69</t>
  </si>
  <si>
    <t>Ratkovic Milan Mila</t>
  </si>
  <si>
    <t>1807988785037</t>
  </si>
  <si>
    <t>07012</t>
  </si>
  <si>
    <t>9.192,46</t>
  </si>
  <si>
    <t>da Studentski grad III 537</t>
  </si>
  <si>
    <t>Rajicic Zoran Jasna</t>
  </si>
  <si>
    <t>2709988786078</t>
  </si>
  <si>
    <t>Vucicevic Dragoje Mirjana</t>
  </si>
  <si>
    <t>07014</t>
  </si>
  <si>
    <t>Ciric Ivanka Nevena</t>
  </si>
  <si>
    <t>1806988175003</t>
  </si>
  <si>
    <t>07017</t>
  </si>
  <si>
    <t>15.962,33</t>
  </si>
  <si>
    <t>da Vera 2 soba 40</t>
  </si>
  <si>
    <t>Fimic Dragan Mina</t>
  </si>
  <si>
    <t>1711988725053</t>
  </si>
  <si>
    <t>07031</t>
  </si>
  <si>
    <t>5.481,06</t>
  </si>
  <si>
    <t>Stamenkovic Vladimir Danijela</t>
  </si>
  <si>
    <t>0902988777033</t>
  </si>
  <si>
    <t>07068</t>
  </si>
  <si>
    <t>da Patris IV blok 313</t>
  </si>
  <si>
    <t>Protic Vojina Kosana</t>
  </si>
  <si>
    <t>1802988779523</t>
  </si>
  <si>
    <t>07079</t>
  </si>
  <si>
    <t>da Vera I 24</t>
  </si>
  <si>
    <t>3.229,42</t>
  </si>
  <si>
    <t>Stankovic Dobrivoje Radojka</t>
  </si>
  <si>
    <t>3103989749123</t>
  </si>
  <si>
    <t>07100</t>
  </si>
  <si>
    <t>Rangelov Milan Ivanka</t>
  </si>
  <si>
    <t>0602989785052</t>
  </si>
  <si>
    <t>07132</t>
  </si>
  <si>
    <t>10.950,20</t>
  </si>
  <si>
    <t>Stevanovic Milinko Marijana</t>
  </si>
  <si>
    <t>0402988787850</t>
  </si>
  <si>
    <t>07139</t>
  </si>
  <si>
    <t>15.644,76</t>
  </si>
  <si>
    <t>da Studentski grad IV 473</t>
  </si>
  <si>
    <t>Trifunovic Petar Tamara</t>
  </si>
  <si>
    <t>0410988787837</t>
  </si>
  <si>
    <t>07173</t>
  </si>
  <si>
    <t>10.559,38</t>
  </si>
  <si>
    <t xml:space="preserve">Radulovic Zoran Marija </t>
  </si>
  <si>
    <t>1107989787864</t>
  </si>
  <si>
    <t>08022</t>
  </si>
  <si>
    <t>08053</t>
  </si>
  <si>
    <t>Radosavljevic Nebojsa Andrijana</t>
  </si>
  <si>
    <t>0308988757920</t>
  </si>
  <si>
    <t>5.666,66</t>
  </si>
  <si>
    <t>Ristanic Miomir Dunja</t>
  </si>
  <si>
    <t>0607989875002</t>
  </si>
  <si>
    <t>08109</t>
  </si>
  <si>
    <t>38.000,00</t>
  </si>
  <si>
    <t>40.000,00</t>
  </si>
  <si>
    <t>Radosavljevic Vitomir Jovana</t>
  </si>
  <si>
    <t>2502989785047</t>
  </si>
  <si>
    <t>08170</t>
  </si>
  <si>
    <t>Todorovic Slobodan Jelena</t>
  </si>
  <si>
    <t>1112989375004</t>
  </si>
  <si>
    <t>08231</t>
  </si>
  <si>
    <t>5.011,39</t>
  </si>
  <si>
    <t>Petrovic Slavoljub Ivana</t>
  </si>
  <si>
    <t>2002989786067</t>
  </si>
  <si>
    <t>08250</t>
  </si>
  <si>
    <t>3.837,39</t>
  </si>
  <si>
    <t>Ciric Bogdan Daliborka</t>
  </si>
  <si>
    <t>2712989787427</t>
  </si>
  <si>
    <t>08261</t>
  </si>
  <si>
    <t>2,91</t>
  </si>
  <si>
    <t>Tomic Radmilo Marija</t>
  </si>
  <si>
    <t>2309986845001</t>
  </si>
  <si>
    <t>08307</t>
  </si>
  <si>
    <t>117,92</t>
  </si>
  <si>
    <t xml:space="preserve"> </t>
  </si>
  <si>
    <t>Petrovic Slavko Vesna</t>
  </si>
  <si>
    <t>2509986787841</t>
  </si>
  <si>
    <t>08329</t>
  </si>
  <si>
    <t>13.819,73</t>
  </si>
  <si>
    <t>Studentski grad IV 425</t>
  </si>
  <si>
    <t>Danicic Dragan Jelena</t>
  </si>
  <si>
    <t>1602988776223</t>
  </si>
  <si>
    <t>07101</t>
  </si>
  <si>
    <t>5.064,00</t>
  </si>
  <si>
    <t>da Karaburma 63</t>
  </si>
  <si>
    <t>da Studentski grad IV 642</t>
  </si>
  <si>
    <t>Cvetic Srecko Marija</t>
  </si>
  <si>
    <t>1007989786022</t>
  </si>
  <si>
    <t>08025</t>
  </si>
  <si>
    <t>2.989,36</t>
  </si>
  <si>
    <t>da Rifat Burdzevic 111</t>
  </si>
  <si>
    <t>Minodora Vidu Sokarda</t>
  </si>
  <si>
    <t>1501986865074</t>
  </si>
  <si>
    <t>08302</t>
  </si>
  <si>
    <t>4.107,07</t>
  </si>
  <si>
    <t>Radojicic Miroslav Nina</t>
  </si>
  <si>
    <t>2510987787827</t>
  </si>
  <si>
    <t>06110</t>
  </si>
  <si>
    <t>27.642,21</t>
  </si>
  <si>
    <t>Vukovic Spasoje Masa</t>
  </si>
  <si>
    <t>1404987855042</t>
  </si>
  <si>
    <t>06162</t>
  </si>
  <si>
    <t>10.911,53</t>
  </si>
  <si>
    <t>da Karaburma 119</t>
  </si>
  <si>
    <t>Srbulovic Slobodan Tamara</t>
  </si>
  <si>
    <t>2901988715136</t>
  </si>
  <si>
    <t>07030</t>
  </si>
  <si>
    <t>16.909,00</t>
  </si>
  <si>
    <t>Todorovic Goran Ana</t>
  </si>
  <si>
    <t>2412988755021</t>
  </si>
  <si>
    <t>07130</t>
  </si>
  <si>
    <t>4.537,50</t>
  </si>
  <si>
    <t>da Kralj Aleksandar 223</t>
  </si>
  <si>
    <t>Colic Damjan Bojana</t>
  </si>
  <si>
    <t>2302988787039</t>
  </si>
  <si>
    <t>07162</t>
  </si>
  <si>
    <t>4.309,99</t>
  </si>
  <si>
    <t>da Studentski grad IV 170</t>
  </si>
  <si>
    <t>Mutavdzic Milovan Rada</t>
  </si>
  <si>
    <t>0208989787829</t>
  </si>
  <si>
    <t>07194</t>
  </si>
  <si>
    <t>30.100,00</t>
  </si>
  <si>
    <t>da Rifat I blok 213</t>
  </si>
  <si>
    <t>Zivkovic Dragan Mirjana</t>
  </si>
  <si>
    <t>0308990738526</t>
  </si>
  <si>
    <t>08031</t>
  </si>
  <si>
    <t>7.928,60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</si>
</sst>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="85" zoomScaleNormal="85" zoomScaleSheetLayoutView="100" zoomScalePageLayoutView="0" workbookViewId="0" topLeftCell="A1">
      <selection activeCell="B7" sqref="B7"/>
    </sheetView>
  </sheetViews>
  <sheetFormatPr defaultColWidth="11.57421875" defaultRowHeight="12.75"/>
  <cols>
    <col min="1" max="1" width="9.140625" style="1" customWidth="1"/>
    <col min="2" max="2" width="29.8515625" style="1" customWidth="1"/>
    <col min="3" max="3" width="15.421875" style="2" customWidth="1"/>
    <col min="4" max="4" width="9.00390625" style="2" customWidth="1"/>
    <col min="5" max="5" width="9.421875" style="1" customWidth="1"/>
    <col min="6" max="6" width="15.140625" style="1" customWidth="1"/>
    <col min="7" max="7" width="8.00390625" style="3" customWidth="1"/>
    <col min="8" max="8" width="16.421875" style="3" customWidth="1"/>
    <col min="9" max="9" width="13.8515625" style="1" customWidth="1"/>
    <col min="10" max="11" width="9.00390625" style="1" customWidth="1"/>
    <col min="12" max="12" width="14.8515625" style="1" customWidth="1"/>
    <col min="13" max="13" width="9.140625" style="1" customWidth="1"/>
    <col min="14" max="15" width="13.421875" style="1" customWidth="1"/>
    <col min="16" max="16" width="12.00390625" style="3" customWidth="1"/>
    <col min="17" max="17" width="33.421875" style="1" customWidth="1"/>
    <col min="18" max="18" width="13.140625" style="1" customWidth="1"/>
    <col min="19" max="16384" width="11.57421875" style="1" customWidth="1"/>
  </cols>
  <sheetData>
    <row r="1" spans="1:17" s="7" customFormat="1" ht="12.7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4" t="s">
        <v>16</v>
      </c>
    </row>
    <row r="2" spans="1:17" ht="12.75">
      <c r="A2" s="8"/>
      <c r="B2" s="8" t="s">
        <v>103</v>
      </c>
      <c r="C2" s="13" t="s">
        <v>104</v>
      </c>
      <c r="D2" s="11" t="s">
        <v>105</v>
      </c>
      <c r="E2" s="8">
        <v>4</v>
      </c>
      <c r="F2" s="8">
        <v>8</v>
      </c>
      <c r="G2" s="10">
        <v>9.91666666666666</v>
      </c>
      <c r="H2" s="10">
        <f>8*G2</f>
        <v>79.33333333333329</v>
      </c>
      <c r="I2" s="8">
        <v>0</v>
      </c>
      <c r="J2" s="8">
        <f>-2*I2</f>
        <v>0</v>
      </c>
      <c r="K2" s="8" t="s">
        <v>17</v>
      </c>
      <c r="L2" s="8">
        <v>6</v>
      </c>
      <c r="M2" s="8" t="s">
        <v>111</v>
      </c>
      <c r="N2" s="8">
        <v>2</v>
      </c>
      <c r="O2" s="8">
        <v>0</v>
      </c>
      <c r="P2" s="10">
        <f>SUM(F2,H2,J2,L2,N2,O2)</f>
        <v>95.33333333333329</v>
      </c>
      <c r="Q2" s="8" t="s">
        <v>106</v>
      </c>
    </row>
    <row r="3" spans="1:17" ht="12.75">
      <c r="A3" s="8"/>
      <c r="B3" s="8" t="s">
        <v>349</v>
      </c>
      <c r="C3" s="13" t="s">
        <v>350</v>
      </c>
      <c r="D3" s="11" t="s">
        <v>351</v>
      </c>
      <c r="E3" s="8">
        <v>4</v>
      </c>
      <c r="F3" s="8">
        <v>8</v>
      </c>
      <c r="G3" s="10">
        <v>10</v>
      </c>
      <c r="H3" s="10">
        <f>8*G3</f>
        <v>80</v>
      </c>
      <c r="I3" s="8">
        <v>0</v>
      </c>
      <c r="J3" s="8">
        <f>-2*I3</f>
        <v>0</v>
      </c>
      <c r="K3" s="8" t="s">
        <v>17</v>
      </c>
      <c r="L3" s="8">
        <v>6</v>
      </c>
      <c r="M3" s="8" t="s">
        <v>352</v>
      </c>
      <c r="N3" s="8">
        <v>1</v>
      </c>
      <c r="O3" s="8">
        <v>0</v>
      </c>
      <c r="P3" s="10">
        <f>SUM(F3,H3,J3,L3,N3,O3)</f>
        <v>95</v>
      </c>
      <c r="Q3" s="8" t="s">
        <v>19</v>
      </c>
    </row>
    <row r="4" spans="1:17" ht="12.75">
      <c r="A4" s="8"/>
      <c r="B4" s="8" t="s">
        <v>129</v>
      </c>
      <c r="C4" s="13" t="s">
        <v>130</v>
      </c>
      <c r="D4" s="11" t="s">
        <v>131</v>
      </c>
      <c r="E4" s="8">
        <v>4</v>
      </c>
      <c r="F4" s="8">
        <v>8</v>
      </c>
      <c r="G4" s="10">
        <v>9.75</v>
      </c>
      <c r="H4" s="10">
        <f>8*G4</f>
        <v>78</v>
      </c>
      <c r="I4" s="8">
        <v>0</v>
      </c>
      <c r="J4" s="8">
        <f>-2*I4</f>
        <v>0</v>
      </c>
      <c r="K4" s="8" t="s">
        <v>17</v>
      </c>
      <c r="L4" s="8">
        <v>6</v>
      </c>
      <c r="M4" s="8" t="s">
        <v>132</v>
      </c>
      <c r="N4" s="8">
        <v>1</v>
      </c>
      <c r="O4" s="8">
        <v>0</v>
      </c>
      <c r="P4" s="10">
        <f>SUM(F4,H4,J4,L4,N4,O4)</f>
        <v>93</v>
      </c>
      <c r="Q4" s="8" t="s">
        <v>138</v>
      </c>
    </row>
    <row r="5" spans="1:17" ht="12.75">
      <c r="A5" s="8"/>
      <c r="B5" s="8" t="s">
        <v>353</v>
      </c>
      <c r="C5" s="13" t="s">
        <v>354</v>
      </c>
      <c r="D5" s="11" t="s">
        <v>355</v>
      </c>
      <c r="E5" s="8">
        <v>4</v>
      </c>
      <c r="F5" s="8">
        <v>8</v>
      </c>
      <c r="G5" s="10">
        <v>10</v>
      </c>
      <c r="H5" s="10">
        <f>8*G5</f>
        <v>80</v>
      </c>
      <c r="I5" s="8">
        <v>0</v>
      </c>
      <c r="J5" s="8">
        <f>-2*I5</f>
        <v>0</v>
      </c>
      <c r="K5" s="8" t="s">
        <v>18</v>
      </c>
      <c r="L5" s="8">
        <v>3</v>
      </c>
      <c r="M5" s="8" t="s">
        <v>356</v>
      </c>
      <c r="N5" s="8">
        <v>2</v>
      </c>
      <c r="O5" s="8">
        <v>0</v>
      </c>
      <c r="P5" s="10">
        <f>SUM(F5,H5,J5,L5,N5,O5)</f>
        <v>93</v>
      </c>
      <c r="Q5" s="8" t="s">
        <v>357</v>
      </c>
    </row>
    <row r="6" spans="1:17" ht="12.75">
      <c r="A6" s="8"/>
      <c r="B6" s="8" t="s">
        <v>39</v>
      </c>
      <c r="C6" s="11" t="s">
        <v>40</v>
      </c>
      <c r="D6" s="11" t="s">
        <v>41</v>
      </c>
      <c r="E6" s="8">
        <v>2</v>
      </c>
      <c r="F6" s="8">
        <v>3</v>
      </c>
      <c r="G6" s="10">
        <v>10</v>
      </c>
      <c r="H6" s="10">
        <f>8*G6</f>
        <v>80</v>
      </c>
      <c r="I6" s="8">
        <v>0</v>
      </c>
      <c r="J6" s="8">
        <f>-2*I6</f>
        <v>0</v>
      </c>
      <c r="K6" s="8" t="s">
        <v>17</v>
      </c>
      <c r="L6" s="8">
        <v>6</v>
      </c>
      <c r="M6" s="8" t="s">
        <v>42</v>
      </c>
      <c r="N6" s="8">
        <v>2</v>
      </c>
      <c r="O6" s="8">
        <v>0</v>
      </c>
      <c r="P6" s="10">
        <f>SUM(F6,H6,J6,L6,N6,O6)</f>
        <v>91</v>
      </c>
      <c r="Q6" s="8" t="s">
        <v>19</v>
      </c>
    </row>
    <row r="7" spans="1:17" ht="12.75">
      <c r="A7" s="8"/>
      <c r="B7" s="8" t="s">
        <v>24</v>
      </c>
      <c r="C7" s="11" t="s">
        <v>20</v>
      </c>
      <c r="D7" s="11" t="s">
        <v>21</v>
      </c>
      <c r="E7" s="8">
        <v>4</v>
      </c>
      <c r="F7" s="8">
        <v>8</v>
      </c>
      <c r="G7" s="10">
        <v>9.33333333333333</v>
      </c>
      <c r="H7" s="10">
        <f>8*G7</f>
        <v>74.66666666666664</v>
      </c>
      <c r="I7" s="8">
        <v>0</v>
      </c>
      <c r="J7" s="8">
        <f>-2*I7</f>
        <v>0</v>
      </c>
      <c r="K7" s="8" t="s">
        <v>17</v>
      </c>
      <c r="L7" s="8">
        <v>6</v>
      </c>
      <c r="M7" s="8" t="s">
        <v>25</v>
      </c>
      <c r="N7" s="8">
        <v>2</v>
      </c>
      <c r="O7" s="8">
        <v>0</v>
      </c>
      <c r="P7" s="10">
        <f>SUM(F7,H7,J7,L7,N7,O7)</f>
        <v>90.66666666666664</v>
      </c>
      <c r="Q7" s="8" t="s">
        <v>26</v>
      </c>
    </row>
    <row r="8" spans="1:17" ht="12.75">
      <c r="A8" s="8"/>
      <c r="B8" s="8" t="s">
        <v>362</v>
      </c>
      <c r="C8" s="13" t="s">
        <v>363</v>
      </c>
      <c r="D8" s="11" t="s">
        <v>364</v>
      </c>
      <c r="E8" s="8">
        <v>3</v>
      </c>
      <c r="F8" s="8">
        <v>6</v>
      </c>
      <c r="G8" s="10">
        <v>9.8</v>
      </c>
      <c r="H8" s="10">
        <f>8*G8</f>
        <v>78.4</v>
      </c>
      <c r="I8" s="8">
        <v>1</v>
      </c>
      <c r="J8" s="8">
        <f>-2*I8</f>
        <v>-2</v>
      </c>
      <c r="K8" s="8" t="s">
        <v>17</v>
      </c>
      <c r="L8" s="8">
        <v>6</v>
      </c>
      <c r="M8" s="8" t="s">
        <v>365</v>
      </c>
      <c r="N8" s="8">
        <v>2</v>
      </c>
      <c r="O8" s="8">
        <v>0</v>
      </c>
      <c r="P8" s="10">
        <f>SUM(F8,H8,J8,L8,N8,O8)</f>
        <v>90.4</v>
      </c>
      <c r="Q8" s="8" t="s">
        <v>366</v>
      </c>
    </row>
    <row r="9" spans="1:17" ht="12.75">
      <c r="A9" s="8"/>
      <c r="B9" s="8" t="s">
        <v>79</v>
      </c>
      <c r="C9" s="11" t="s">
        <v>80</v>
      </c>
      <c r="D9" s="11" t="s">
        <v>81</v>
      </c>
      <c r="E9" s="8">
        <v>2</v>
      </c>
      <c r="F9" s="8">
        <v>3</v>
      </c>
      <c r="G9" s="10">
        <v>9.85714285714285</v>
      </c>
      <c r="H9" s="10">
        <f>8*G9</f>
        <v>78.8571428571428</v>
      </c>
      <c r="I9" s="8">
        <v>0</v>
      </c>
      <c r="J9" s="8">
        <f>-2*I9</f>
        <v>0</v>
      </c>
      <c r="K9" s="8" t="s">
        <v>17</v>
      </c>
      <c r="L9" s="8">
        <v>6</v>
      </c>
      <c r="M9" s="8" t="s">
        <v>82</v>
      </c>
      <c r="N9" s="8">
        <v>2</v>
      </c>
      <c r="O9" s="8">
        <v>0</v>
      </c>
      <c r="P9" s="10">
        <f>SUM(F9,H9,J9,L9,N9,O9)</f>
        <v>89.8571428571428</v>
      </c>
      <c r="Q9" s="8" t="s">
        <v>110</v>
      </c>
    </row>
    <row r="10" spans="1:17" ht="12.75">
      <c r="A10" s="8"/>
      <c r="B10" s="8" t="s">
        <v>71</v>
      </c>
      <c r="C10" s="11" t="s">
        <v>72</v>
      </c>
      <c r="D10" s="11" t="s">
        <v>73</v>
      </c>
      <c r="E10" s="8">
        <v>2</v>
      </c>
      <c r="F10" s="8">
        <v>3</v>
      </c>
      <c r="G10" s="10">
        <v>9.875</v>
      </c>
      <c r="H10" s="10">
        <f>8*G10</f>
        <v>79</v>
      </c>
      <c r="I10" s="8">
        <v>0</v>
      </c>
      <c r="J10" s="8">
        <f>-2*I10</f>
        <v>0</v>
      </c>
      <c r="K10" s="8" t="s">
        <v>17</v>
      </c>
      <c r="L10" s="8">
        <v>6</v>
      </c>
      <c r="M10" s="8" t="s">
        <v>74</v>
      </c>
      <c r="N10" s="8">
        <v>1</v>
      </c>
      <c r="O10" s="8">
        <v>0</v>
      </c>
      <c r="P10" s="10">
        <f>SUM(F10,H10,J10,L10,N10,O10)</f>
        <v>89</v>
      </c>
      <c r="Q10" s="8" t="s">
        <v>19</v>
      </c>
    </row>
    <row r="11" spans="1:17" ht="12.75">
      <c r="A11" s="8"/>
      <c r="B11" s="8" t="s">
        <v>43</v>
      </c>
      <c r="C11" s="11" t="s">
        <v>44</v>
      </c>
      <c r="D11" s="11" t="s">
        <v>45</v>
      </c>
      <c r="E11" s="8">
        <v>2</v>
      </c>
      <c r="F11" s="8">
        <v>3</v>
      </c>
      <c r="G11" s="10">
        <v>9.57142857142857</v>
      </c>
      <c r="H11" s="10">
        <f>8*G11</f>
        <v>76.57142857142856</v>
      </c>
      <c r="I11" s="8">
        <v>0</v>
      </c>
      <c r="J11" s="8">
        <f>-2*I11</f>
        <v>0</v>
      </c>
      <c r="K11" s="8" t="s">
        <v>17</v>
      </c>
      <c r="L11" s="8">
        <v>6</v>
      </c>
      <c r="M11" s="8" t="s">
        <v>46</v>
      </c>
      <c r="N11" s="8">
        <v>2</v>
      </c>
      <c r="O11" s="8">
        <v>0</v>
      </c>
      <c r="P11" s="10">
        <f>SUM(F11,H11,J11,L11,N11,O11)</f>
        <v>87.57142857142856</v>
      </c>
      <c r="Q11" s="8" t="s">
        <v>19</v>
      </c>
    </row>
    <row r="12" spans="1:17" ht="12.75">
      <c r="A12" s="8"/>
      <c r="B12" s="8" t="s">
        <v>47</v>
      </c>
      <c r="C12" s="11" t="s">
        <v>48</v>
      </c>
      <c r="D12" s="11" t="s">
        <v>49</v>
      </c>
      <c r="E12" s="8">
        <v>2</v>
      </c>
      <c r="F12" s="8">
        <v>3</v>
      </c>
      <c r="G12" s="10">
        <v>9.66666666666666</v>
      </c>
      <c r="H12" s="10">
        <f>8*G12</f>
        <v>77.33333333333329</v>
      </c>
      <c r="I12" s="8">
        <v>0</v>
      </c>
      <c r="J12" s="8">
        <v>0</v>
      </c>
      <c r="K12" s="8" t="s">
        <v>17</v>
      </c>
      <c r="L12" s="8">
        <v>6</v>
      </c>
      <c r="M12" s="8" t="s">
        <v>50</v>
      </c>
      <c r="N12" s="8">
        <v>1</v>
      </c>
      <c r="O12" s="8">
        <v>0</v>
      </c>
      <c r="P12" s="10">
        <f>SUM(F12,H12,J12,L12,N12,O12)</f>
        <v>87.33333333333329</v>
      </c>
      <c r="Q12" s="8" t="s">
        <v>19</v>
      </c>
    </row>
    <row r="13" spans="1:17" ht="12.75">
      <c r="A13" s="8"/>
      <c r="B13" s="8" t="s">
        <v>254</v>
      </c>
      <c r="C13" s="13" t="s">
        <v>255</v>
      </c>
      <c r="D13" s="11" t="s">
        <v>256</v>
      </c>
      <c r="E13" s="8">
        <v>3</v>
      </c>
      <c r="F13" s="8">
        <v>6</v>
      </c>
      <c r="G13" s="10">
        <v>9.3</v>
      </c>
      <c r="H13" s="10">
        <f>8*G13</f>
        <v>74.4</v>
      </c>
      <c r="I13" s="8">
        <v>1</v>
      </c>
      <c r="J13" s="8">
        <f>-2*I13</f>
        <v>-2</v>
      </c>
      <c r="K13" s="8" t="s">
        <v>17</v>
      </c>
      <c r="L13" s="8">
        <v>6</v>
      </c>
      <c r="M13" s="8" t="s">
        <v>257</v>
      </c>
      <c r="N13" s="8">
        <v>2</v>
      </c>
      <c r="O13" s="8">
        <v>0</v>
      </c>
      <c r="P13" s="10">
        <f>SUM(F13,H13,J13,L13,N13,O13)</f>
        <v>86.4</v>
      </c>
      <c r="Q13" s="8" t="s">
        <v>258</v>
      </c>
    </row>
    <row r="14" spans="1:17" ht="12.75">
      <c r="A14" s="8"/>
      <c r="B14" s="8" t="s">
        <v>276</v>
      </c>
      <c r="C14" s="13" t="s">
        <v>277</v>
      </c>
      <c r="D14" s="11" t="s">
        <v>278</v>
      </c>
      <c r="E14" s="8">
        <v>3</v>
      </c>
      <c r="F14" s="8">
        <v>6</v>
      </c>
      <c r="G14" s="10">
        <v>9.41666666666666</v>
      </c>
      <c r="H14" s="10">
        <f>8*G14</f>
        <v>75.33333333333329</v>
      </c>
      <c r="I14" s="8">
        <v>0</v>
      </c>
      <c r="J14" s="8">
        <f>-2*I14</f>
        <v>0</v>
      </c>
      <c r="K14" s="8" t="s">
        <v>18</v>
      </c>
      <c r="L14" s="8">
        <v>3</v>
      </c>
      <c r="M14" s="8">
        <v>0</v>
      </c>
      <c r="N14" s="8">
        <v>2</v>
      </c>
      <c r="O14" s="8">
        <v>0</v>
      </c>
      <c r="P14" s="10">
        <f>SUM(F14,H14,J14,L14,N14,O14)</f>
        <v>86.33333333333329</v>
      </c>
      <c r="Q14" s="8" t="s">
        <v>279</v>
      </c>
    </row>
    <row r="15" spans="1:17" ht="12.75">
      <c r="A15" s="8"/>
      <c r="B15" s="8" t="s">
        <v>153</v>
      </c>
      <c r="C15" s="13" t="s">
        <v>154</v>
      </c>
      <c r="D15" s="11" t="s">
        <v>155</v>
      </c>
      <c r="E15" s="8">
        <v>3</v>
      </c>
      <c r="F15" s="8">
        <v>6</v>
      </c>
      <c r="G15" s="10">
        <v>9.2</v>
      </c>
      <c r="H15" s="10">
        <f>8*G15</f>
        <v>73.6</v>
      </c>
      <c r="I15" s="8">
        <v>1</v>
      </c>
      <c r="J15" s="8">
        <f>-2*I15</f>
        <v>-2</v>
      </c>
      <c r="K15" s="8" t="s">
        <v>17</v>
      </c>
      <c r="L15" s="8">
        <v>6</v>
      </c>
      <c r="M15" s="14">
        <v>13039.91</v>
      </c>
      <c r="N15" s="8">
        <v>2</v>
      </c>
      <c r="O15" s="8">
        <v>0</v>
      </c>
      <c r="P15" s="10">
        <f>SUM(F15,H15,J15,L15,N15,O15)</f>
        <v>85.6</v>
      </c>
      <c r="Q15" s="8" t="s">
        <v>19</v>
      </c>
    </row>
    <row r="16" spans="1:17" ht="12.75">
      <c r="A16" s="8"/>
      <c r="B16" s="8" t="s">
        <v>358</v>
      </c>
      <c r="C16" s="13" t="s">
        <v>359</v>
      </c>
      <c r="D16" s="11" t="s">
        <v>360</v>
      </c>
      <c r="E16" s="8">
        <v>3</v>
      </c>
      <c r="F16" s="8">
        <v>6</v>
      </c>
      <c r="G16" s="10">
        <v>9.3</v>
      </c>
      <c r="H16" s="10">
        <f>8*G16</f>
        <v>74.4</v>
      </c>
      <c r="I16" s="8">
        <v>1</v>
      </c>
      <c r="J16" s="8">
        <f>-2*I16</f>
        <v>-2</v>
      </c>
      <c r="K16" s="8" t="s">
        <v>17</v>
      </c>
      <c r="L16" s="8">
        <v>6</v>
      </c>
      <c r="M16" s="8" t="s">
        <v>361</v>
      </c>
      <c r="N16" s="8">
        <v>1</v>
      </c>
      <c r="O16" s="8">
        <v>0</v>
      </c>
      <c r="P16" s="10">
        <f>SUM(F16,H16,J16,L16,N16,O16)</f>
        <v>85.4</v>
      </c>
      <c r="Q16" s="8" t="s">
        <v>19</v>
      </c>
    </row>
    <row r="17" spans="1:17" ht="12.75">
      <c r="A17" s="8"/>
      <c r="B17" s="8" t="s">
        <v>293</v>
      </c>
      <c r="C17" s="13" t="s">
        <v>294</v>
      </c>
      <c r="D17" s="11" t="s">
        <v>295</v>
      </c>
      <c r="E17" s="8">
        <v>3</v>
      </c>
      <c r="F17" s="8">
        <v>6</v>
      </c>
      <c r="G17" s="10">
        <v>8.9090909090909</v>
      </c>
      <c r="H17" s="10">
        <f>8*G17</f>
        <v>71.2727272727272</v>
      </c>
      <c r="I17" s="8">
        <v>0</v>
      </c>
      <c r="J17" s="8">
        <f>-2*I17</f>
        <v>0</v>
      </c>
      <c r="K17" s="8" t="s">
        <v>17</v>
      </c>
      <c r="L17" s="8">
        <v>6</v>
      </c>
      <c r="M17" s="8" t="s">
        <v>296</v>
      </c>
      <c r="N17" s="8">
        <v>2</v>
      </c>
      <c r="O17" s="8">
        <v>0</v>
      </c>
      <c r="P17" s="10">
        <f>SUM(F17,H17,J17,L17,N17,O17)</f>
        <v>85.2727272727272</v>
      </c>
      <c r="Q17" s="8" t="s">
        <v>19</v>
      </c>
    </row>
    <row r="18" spans="1:17" ht="12.75">
      <c r="A18" s="8"/>
      <c r="B18" s="8" t="s">
        <v>27</v>
      </c>
      <c r="C18" s="11" t="s">
        <v>22</v>
      </c>
      <c r="D18" s="11" t="s">
        <v>23</v>
      </c>
      <c r="E18" s="8">
        <v>3</v>
      </c>
      <c r="F18" s="8">
        <v>6</v>
      </c>
      <c r="G18" s="10">
        <v>8.72727272727272</v>
      </c>
      <c r="H18" s="10">
        <f>8*G18</f>
        <v>69.81818181818176</v>
      </c>
      <c r="I18" s="8">
        <v>0</v>
      </c>
      <c r="J18" s="8">
        <v>0</v>
      </c>
      <c r="K18" s="8" t="s">
        <v>17</v>
      </c>
      <c r="L18" s="8">
        <v>6</v>
      </c>
      <c r="M18" s="8" t="s">
        <v>29</v>
      </c>
      <c r="N18" s="8">
        <v>2</v>
      </c>
      <c r="O18" s="8">
        <v>0</v>
      </c>
      <c r="P18" s="10">
        <f>SUM(F18,H18,J18,L18,N18,O18)</f>
        <v>83.81818181818176</v>
      </c>
      <c r="Q18" s="8" t="s">
        <v>28</v>
      </c>
    </row>
    <row r="19" spans="1:17" ht="12.75">
      <c r="A19" s="8"/>
      <c r="B19" s="8" t="s">
        <v>232</v>
      </c>
      <c r="C19" s="13" t="s">
        <v>233</v>
      </c>
      <c r="D19" s="11" t="s">
        <v>234</v>
      </c>
      <c r="E19" s="8">
        <v>4</v>
      </c>
      <c r="F19" s="8">
        <v>8</v>
      </c>
      <c r="G19" s="10">
        <v>8.45454545454545</v>
      </c>
      <c r="H19" s="10">
        <f>8*G19</f>
        <v>67.6363636363636</v>
      </c>
      <c r="I19" s="8">
        <v>0</v>
      </c>
      <c r="J19" s="8">
        <f>-2*I19</f>
        <v>0</v>
      </c>
      <c r="K19" s="8" t="s">
        <v>17</v>
      </c>
      <c r="L19" s="8">
        <v>6</v>
      </c>
      <c r="M19" s="8" t="s">
        <v>235</v>
      </c>
      <c r="N19" s="8">
        <v>1</v>
      </c>
      <c r="O19" s="8">
        <v>0</v>
      </c>
      <c r="P19" s="10">
        <f>SUM(F19,H19,J19,L19,N19,O19)</f>
        <v>82.6363636363636</v>
      </c>
      <c r="Q19" s="8" t="s">
        <v>236</v>
      </c>
    </row>
    <row r="20" spans="1:17" ht="12.75">
      <c r="A20" s="8"/>
      <c r="B20" s="8" t="s">
        <v>67</v>
      </c>
      <c r="C20" s="11" t="s">
        <v>68</v>
      </c>
      <c r="D20" s="11" t="s">
        <v>69</v>
      </c>
      <c r="E20" s="8">
        <v>2</v>
      </c>
      <c r="F20" s="8">
        <v>3</v>
      </c>
      <c r="G20" s="10">
        <v>9.16666666666666</v>
      </c>
      <c r="H20" s="10">
        <f>8*G20</f>
        <v>73.33333333333329</v>
      </c>
      <c r="I20" s="8">
        <v>0</v>
      </c>
      <c r="J20" s="8">
        <f>-2*I20</f>
        <v>0</v>
      </c>
      <c r="K20" s="8" t="s">
        <v>17</v>
      </c>
      <c r="L20" s="8">
        <v>6</v>
      </c>
      <c r="M20" s="8" t="s">
        <v>70</v>
      </c>
      <c r="N20" s="8">
        <v>0</v>
      </c>
      <c r="O20" s="8">
        <v>0</v>
      </c>
      <c r="P20" s="10">
        <f>SUM(F20,H20,J20,L20,N20,O20)</f>
        <v>82.33333333333329</v>
      </c>
      <c r="Q20" s="8" t="s">
        <v>19</v>
      </c>
    </row>
    <row r="21" spans="1:17" ht="12.75">
      <c r="A21" s="8"/>
      <c r="B21" s="8" t="s">
        <v>372</v>
      </c>
      <c r="C21" s="13" t="s">
        <v>373</v>
      </c>
      <c r="D21" s="11" t="s">
        <v>374</v>
      </c>
      <c r="E21" s="8">
        <v>3</v>
      </c>
      <c r="F21" s="8">
        <v>6</v>
      </c>
      <c r="G21" s="10">
        <v>9.16666666666666</v>
      </c>
      <c r="H21" s="10">
        <f>8*G21</f>
        <v>73.33333333333329</v>
      </c>
      <c r="I21" s="8">
        <v>0</v>
      </c>
      <c r="J21" s="8">
        <f>-2*I21</f>
        <v>0</v>
      </c>
      <c r="K21" s="8" t="s">
        <v>18</v>
      </c>
      <c r="L21" s="8">
        <v>3</v>
      </c>
      <c r="M21" s="8" t="s">
        <v>375</v>
      </c>
      <c r="N21" s="8">
        <v>0</v>
      </c>
      <c r="O21" s="8">
        <v>0</v>
      </c>
      <c r="P21" s="10">
        <f>SUM(F21,H21,J21,L21,N21,O21)</f>
        <v>82.33333333333329</v>
      </c>
      <c r="Q21" s="8" t="s">
        <v>376</v>
      </c>
    </row>
    <row r="22" spans="1:17" ht="12.75">
      <c r="A22" s="8"/>
      <c r="B22" s="8" t="s">
        <v>144</v>
      </c>
      <c r="C22" t="s">
        <v>145</v>
      </c>
      <c r="D22" s="11" t="s">
        <v>146</v>
      </c>
      <c r="E22" s="8">
        <v>4</v>
      </c>
      <c r="F22" s="8">
        <v>8</v>
      </c>
      <c r="G22" s="10">
        <v>8.75</v>
      </c>
      <c r="H22" s="10">
        <f>8*G22</f>
        <v>70</v>
      </c>
      <c r="I22" s="8">
        <v>0</v>
      </c>
      <c r="J22" s="8">
        <f>-2*I22</f>
        <v>0</v>
      </c>
      <c r="K22" s="8" t="s">
        <v>18</v>
      </c>
      <c r="L22" s="8">
        <v>3</v>
      </c>
      <c r="M22" s="8" t="s">
        <v>147</v>
      </c>
      <c r="N22" s="8">
        <v>1</v>
      </c>
      <c r="O22" s="8">
        <v>0</v>
      </c>
      <c r="P22" s="10">
        <f>SUM(F22,H22,J22,L22,N22,O22)</f>
        <v>82</v>
      </c>
      <c r="Q22" s="8" t="s">
        <v>148</v>
      </c>
    </row>
    <row r="23" spans="1:17" ht="12.75">
      <c r="A23" s="8"/>
      <c r="B23" s="8" t="s">
        <v>139</v>
      </c>
      <c r="C23" t="s">
        <v>140</v>
      </c>
      <c r="D23" s="11" t="s">
        <v>141</v>
      </c>
      <c r="E23" s="8">
        <v>4</v>
      </c>
      <c r="F23" s="8">
        <v>8</v>
      </c>
      <c r="G23" s="10">
        <v>8.18181818181818</v>
      </c>
      <c r="H23" s="10">
        <f>8*G23</f>
        <v>65.45454545454544</v>
      </c>
      <c r="I23" s="8">
        <v>0</v>
      </c>
      <c r="J23" s="8">
        <f>-2*I23</f>
        <v>0</v>
      </c>
      <c r="K23" s="8" t="s">
        <v>17</v>
      </c>
      <c r="L23" s="8">
        <v>6</v>
      </c>
      <c r="M23" s="8" t="s">
        <v>142</v>
      </c>
      <c r="N23" s="8">
        <v>2</v>
      </c>
      <c r="O23" s="8">
        <v>0</v>
      </c>
      <c r="P23" s="10">
        <f>SUM(F23,H23,J23,L23,N23,O23)</f>
        <v>81.45454545454544</v>
      </c>
      <c r="Q23" s="8" t="s">
        <v>143</v>
      </c>
    </row>
    <row r="24" spans="1:17" ht="12.75">
      <c r="A24" s="8"/>
      <c r="B24" s="8" t="s">
        <v>312</v>
      </c>
      <c r="C24" t="s">
        <v>313</v>
      </c>
      <c r="D24" s="11" t="s">
        <v>314</v>
      </c>
      <c r="E24" s="8">
        <v>2</v>
      </c>
      <c r="F24" s="8">
        <v>3</v>
      </c>
      <c r="G24" s="10">
        <v>8.7</v>
      </c>
      <c r="H24" s="10">
        <f>8*G24</f>
        <v>69.6</v>
      </c>
      <c r="I24" s="8">
        <v>0</v>
      </c>
      <c r="J24" s="8">
        <f>-2*I24</f>
        <v>0</v>
      </c>
      <c r="K24" s="8" t="s">
        <v>17</v>
      </c>
      <c r="L24" s="8">
        <v>6</v>
      </c>
      <c r="M24" s="8" t="s">
        <v>315</v>
      </c>
      <c r="N24" s="8">
        <v>2</v>
      </c>
      <c r="O24" s="8">
        <v>0</v>
      </c>
      <c r="P24" s="10">
        <f>SUM(F24,H24,J24,L24,N24,O24)</f>
        <v>80.6</v>
      </c>
      <c r="Q24" s="8" t="s">
        <v>19</v>
      </c>
    </row>
    <row r="25" spans="1:17" ht="12.75">
      <c r="A25" s="8"/>
      <c r="B25" s="8" t="s">
        <v>218</v>
      </c>
      <c r="C25" t="s">
        <v>219</v>
      </c>
      <c r="D25" s="11" t="s">
        <v>220</v>
      </c>
      <c r="E25" s="8">
        <v>2</v>
      </c>
      <c r="F25" s="8">
        <v>3</v>
      </c>
      <c r="G25" s="10">
        <v>8.66666666666666</v>
      </c>
      <c r="H25" s="10">
        <f>8*G25</f>
        <v>69.33333333333329</v>
      </c>
      <c r="I25" s="8">
        <v>0</v>
      </c>
      <c r="J25" s="8">
        <f>-2*I25</f>
        <v>0</v>
      </c>
      <c r="K25" s="8" t="s">
        <v>17</v>
      </c>
      <c r="L25" s="8">
        <v>6</v>
      </c>
      <c r="M25" s="8" t="s">
        <v>221</v>
      </c>
      <c r="N25" s="8">
        <v>2</v>
      </c>
      <c r="O25" s="8">
        <v>0</v>
      </c>
      <c r="P25" s="10">
        <f>SUM(F25,H25,J25,L25,N25,O25)</f>
        <v>80.33333333333329</v>
      </c>
      <c r="Q25" s="8" t="s">
        <v>19</v>
      </c>
    </row>
    <row r="26" spans="1:17" ht="12.75">
      <c r="A26" s="8"/>
      <c r="B26" s="8" t="s">
        <v>329</v>
      </c>
      <c r="C26" t="s">
        <v>330</v>
      </c>
      <c r="D26" s="11" t="s">
        <v>331</v>
      </c>
      <c r="E26" s="8">
        <v>4</v>
      </c>
      <c r="F26" s="8">
        <v>8</v>
      </c>
      <c r="G26" s="10">
        <v>8</v>
      </c>
      <c r="H26" s="10">
        <f>8*G26</f>
        <v>64</v>
      </c>
      <c r="I26" s="8">
        <v>0</v>
      </c>
      <c r="J26" s="8">
        <f>-2*I26</f>
        <v>0</v>
      </c>
      <c r="K26" s="8" t="s">
        <v>17</v>
      </c>
      <c r="L26" s="8">
        <v>6</v>
      </c>
      <c r="M26" s="8" t="s">
        <v>332</v>
      </c>
      <c r="N26" s="8">
        <v>2</v>
      </c>
      <c r="O26" s="8">
        <v>0</v>
      </c>
      <c r="P26" s="10">
        <f>SUM(F26,H26,J26,L26,N26,O26)</f>
        <v>80</v>
      </c>
      <c r="Q26" s="8" t="s">
        <v>333</v>
      </c>
    </row>
    <row r="27" spans="1:17" ht="12.75">
      <c r="A27" s="8"/>
      <c r="B27" s="8" t="s">
        <v>169</v>
      </c>
      <c r="C27" t="s">
        <v>170</v>
      </c>
      <c r="D27" s="11" t="s">
        <v>171</v>
      </c>
      <c r="E27" s="8">
        <v>3</v>
      </c>
      <c r="F27" s="8">
        <v>6</v>
      </c>
      <c r="G27" s="10">
        <v>8.18181818181818</v>
      </c>
      <c r="H27" s="10">
        <f>8*G27</f>
        <v>65.45454545454544</v>
      </c>
      <c r="I27" s="8">
        <v>0</v>
      </c>
      <c r="J27" s="8">
        <f>-2*I27</f>
        <v>0</v>
      </c>
      <c r="K27" s="8" t="s">
        <v>17</v>
      </c>
      <c r="L27" s="8">
        <v>6</v>
      </c>
      <c r="M27" s="8">
        <v>0</v>
      </c>
      <c r="N27" s="8">
        <v>2</v>
      </c>
      <c r="O27" s="8">
        <v>0</v>
      </c>
      <c r="P27" s="10">
        <f>SUM(F27,H27,J27,L27,N27,O27)</f>
        <v>79.45454545454544</v>
      </c>
      <c r="Q27" s="8" t="s">
        <v>172</v>
      </c>
    </row>
    <row r="28" spans="1:17" ht="12.75">
      <c r="A28" s="8"/>
      <c r="B28" s="8" t="s">
        <v>124</v>
      </c>
      <c r="C28" t="s">
        <v>125</v>
      </c>
      <c r="D28" s="11" t="s">
        <v>126</v>
      </c>
      <c r="E28" s="8">
        <v>4</v>
      </c>
      <c r="F28" s="8">
        <v>8</v>
      </c>
      <c r="G28" s="10">
        <v>7.75</v>
      </c>
      <c r="H28" s="10">
        <f>8*G28</f>
        <v>62</v>
      </c>
      <c r="I28" s="8">
        <v>0</v>
      </c>
      <c r="J28" s="8">
        <f>-2*I28</f>
        <v>0</v>
      </c>
      <c r="K28" s="8" t="s">
        <v>17</v>
      </c>
      <c r="L28" s="8">
        <v>6</v>
      </c>
      <c r="M28" s="8" t="s">
        <v>127</v>
      </c>
      <c r="N28" s="8">
        <v>2</v>
      </c>
      <c r="O28" s="8">
        <v>0</v>
      </c>
      <c r="P28" s="10">
        <f>SUM(F28,H28,J28,L28,N28,O28)</f>
        <v>78</v>
      </c>
      <c r="Q28" s="8" t="s">
        <v>128</v>
      </c>
    </row>
    <row r="29" spans="1:17" ht="12.75">
      <c r="A29" s="8"/>
      <c r="B29" s="8" t="s">
        <v>59</v>
      </c>
      <c r="C29" s="12" t="s">
        <v>60</v>
      </c>
      <c r="D29" s="11" t="s">
        <v>61</v>
      </c>
      <c r="E29" s="8">
        <v>2</v>
      </c>
      <c r="F29" s="8">
        <v>3</v>
      </c>
      <c r="G29" s="10">
        <v>8.6</v>
      </c>
      <c r="H29" s="10">
        <f>8*G29</f>
        <v>68.8</v>
      </c>
      <c r="I29" s="8">
        <v>1</v>
      </c>
      <c r="J29" s="8">
        <f>-2*I29</f>
        <v>-2</v>
      </c>
      <c r="K29" s="8" t="s">
        <v>17</v>
      </c>
      <c r="L29" s="8">
        <v>6</v>
      </c>
      <c r="M29" s="8" t="s">
        <v>62</v>
      </c>
      <c r="N29" s="8">
        <v>2</v>
      </c>
      <c r="O29" s="8">
        <v>0</v>
      </c>
      <c r="P29" s="10">
        <f>SUM(F29,H29,J29,L29,N29,O29)</f>
        <v>77.8</v>
      </c>
      <c r="Q29" s="8" t="s">
        <v>19</v>
      </c>
    </row>
    <row r="30" spans="1:17" ht="12.75">
      <c r="A30" s="8"/>
      <c r="B30" s="8" t="s">
        <v>263</v>
      </c>
      <c r="C30" t="s">
        <v>264</v>
      </c>
      <c r="D30" s="11" t="s">
        <v>265</v>
      </c>
      <c r="E30" s="8">
        <v>3</v>
      </c>
      <c r="F30" s="8">
        <v>6</v>
      </c>
      <c r="G30" s="10">
        <v>8.45454545454545</v>
      </c>
      <c r="H30" s="10">
        <f>8*G30</f>
        <v>67.6363636363636</v>
      </c>
      <c r="I30" s="8">
        <v>0</v>
      </c>
      <c r="J30" s="8">
        <f>-2*I30</f>
        <v>0</v>
      </c>
      <c r="K30" s="8" t="s">
        <v>18</v>
      </c>
      <c r="L30" s="8">
        <v>3</v>
      </c>
      <c r="M30" s="8" t="s">
        <v>266</v>
      </c>
      <c r="N30" s="8">
        <v>1</v>
      </c>
      <c r="O30" s="8">
        <v>0</v>
      </c>
      <c r="P30" s="10">
        <f>SUM(F30,H30,J30,L30,N30,O30)</f>
        <v>77.6363636363636</v>
      </c>
      <c r="Q30" s="8" t="s">
        <v>267</v>
      </c>
    </row>
    <row r="31" spans="1:17" ht="12.75">
      <c r="A31" s="8"/>
      <c r="B31" s="8" t="s">
        <v>261</v>
      </c>
      <c r="C31" t="s">
        <v>117</v>
      </c>
      <c r="D31" s="11" t="s">
        <v>118</v>
      </c>
      <c r="E31" s="8">
        <v>4</v>
      </c>
      <c r="F31" s="8">
        <v>8</v>
      </c>
      <c r="G31" s="10">
        <v>8.3</v>
      </c>
      <c r="H31" s="10">
        <f>8*G31</f>
        <v>66.4</v>
      </c>
      <c r="I31" s="8">
        <v>1</v>
      </c>
      <c r="J31" s="8">
        <f>-2*I31</f>
        <v>-2</v>
      </c>
      <c r="K31" s="8" t="s">
        <v>18</v>
      </c>
      <c r="L31" s="8">
        <v>3</v>
      </c>
      <c r="M31" s="8" t="s">
        <v>119</v>
      </c>
      <c r="N31" s="8">
        <v>2</v>
      </c>
      <c r="O31" s="8">
        <v>0</v>
      </c>
      <c r="P31" s="10">
        <f>SUM(F31,H31,J31,L31,N31,O31)</f>
        <v>77.4</v>
      </c>
      <c r="Q31" s="8" t="s">
        <v>19</v>
      </c>
    </row>
    <row r="32" spans="1:17" ht="12.75">
      <c r="A32" s="8"/>
      <c r="B32" s="8" t="s">
        <v>87</v>
      </c>
      <c r="C32" s="12" t="s">
        <v>88</v>
      </c>
      <c r="D32" s="11" t="s">
        <v>89</v>
      </c>
      <c r="E32" s="8">
        <v>2</v>
      </c>
      <c r="F32" s="8">
        <v>3</v>
      </c>
      <c r="G32" s="10">
        <v>8.66666666666666</v>
      </c>
      <c r="H32" s="10">
        <f>8*G32</f>
        <v>69.33333333333329</v>
      </c>
      <c r="I32" s="8">
        <v>0</v>
      </c>
      <c r="J32" s="8">
        <v>0</v>
      </c>
      <c r="K32" s="8" t="s">
        <v>18</v>
      </c>
      <c r="L32" s="8">
        <v>3</v>
      </c>
      <c r="M32" s="8" t="s">
        <v>90</v>
      </c>
      <c r="N32" s="8">
        <v>2</v>
      </c>
      <c r="O32" s="8">
        <v>0</v>
      </c>
      <c r="P32" s="10">
        <f>SUM(F32,H32,J32,L32,N32,O32)</f>
        <v>77.33333333333329</v>
      </c>
      <c r="Q32" s="8" t="s">
        <v>107</v>
      </c>
    </row>
    <row r="33" spans="1:17" ht="12.75">
      <c r="A33" s="8"/>
      <c r="B33" s="8" t="s">
        <v>149</v>
      </c>
      <c r="C33" t="s">
        <v>150</v>
      </c>
      <c r="D33" s="11" t="s">
        <v>151</v>
      </c>
      <c r="E33" s="8">
        <v>4</v>
      </c>
      <c r="F33" s="8">
        <v>8</v>
      </c>
      <c r="G33" s="10">
        <v>7.88888888888888</v>
      </c>
      <c r="H33" s="10">
        <f>8*G33</f>
        <v>63.11111111111104</v>
      </c>
      <c r="I33" s="8">
        <v>2</v>
      </c>
      <c r="J33" s="8">
        <f>-2*I33</f>
        <v>-4</v>
      </c>
      <c r="K33" s="8" t="s">
        <v>17</v>
      </c>
      <c r="L33" s="8">
        <v>6</v>
      </c>
      <c r="M33" s="8" t="s">
        <v>152</v>
      </c>
      <c r="N33" s="8">
        <v>2</v>
      </c>
      <c r="O33" s="8">
        <v>2</v>
      </c>
      <c r="P33" s="10">
        <f>SUM(F33,H33,J33,L33,N33,O33)</f>
        <v>77.11111111111104</v>
      </c>
      <c r="Q33" s="8" t="s">
        <v>19</v>
      </c>
    </row>
    <row r="34" spans="1:17" ht="12.75">
      <c r="A34" s="8"/>
      <c r="B34" s="8" t="s">
        <v>250</v>
      </c>
      <c r="C34" t="s">
        <v>251</v>
      </c>
      <c r="D34" s="11" t="s">
        <v>252</v>
      </c>
      <c r="E34" s="8">
        <v>4</v>
      </c>
      <c r="F34" s="8">
        <v>8</v>
      </c>
      <c r="G34" s="10">
        <v>7.63636363636363</v>
      </c>
      <c r="H34" s="10">
        <f>8*G34</f>
        <v>61.09090909090904</v>
      </c>
      <c r="I34" s="8">
        <v>0</v>
      </c>
      <c r="J34" s="8">
        <f>-2*I34</f>
        <v>0</v>
      </c>
      <c r="K34" s="8" t="s">
        <v>17</v>
      </c>
      <c r="L34" s="8">
        <v>6</v>
      </c>
      <c r="M34" s="8" t="s">
        <v>253</v>
      </c>
      <c r="N34" s="8">
        <v>2</v>
      </c>
      <c r="O34" s="8">
        <v>0</v>
      </c>
      <c r="P34" s="10">
        <f>SUM(F34,H34,J34,L34,N34,O34)</f>
        <v>77.09090909090904</v>
      </c>
      <c r="Q34" s="8" t="s">
        <v>116</v>
      </c>
    </row>
    <row r="35" spans="1:17" ht="12.75">
      <c r="A35" s="8"/>
      <c r="B35" s="8" t="s">
        <v>259</v>
      </c>
      <c r="C35" t="s">
        <v>260</v>
      </c>
      <c r="D35" s="11" t="s">
        <v>262</v>
      </c>
      <c r="E35" s="8">
        <v>3</v>
      </c>
      <c r="F35" s="8">
        <v>6</v>
      </c>
      <c r="G35" s="10">
        <v>8.33333333333333</v>
      </c>
      <c r="H35" s="10">
        <f>8*G35</f>
        <v>66.66666666666664</v>
      </c>
      <c r="I35" s="8">
        <v>2</v>
      </c>
      <c r="J35" s="8">
        <f>-2*I35</f>
        <v>-4</v>
      </c>
      <c r="K35" s="8" t="s">
        <v>17</v>
      </c>
      <c r="L35" s="8">
        <v>6</v>
      </c>
      <c r="M35" s="8" t="s">
        <v>280</v>
      </c>
      <c r="N35" s="8">
        <v>2</v>
      </c>
      <c r="O35" s="8">
        <v>0</v>
      </c>
      <c r="P35" s="10">
        <f>SUM(F35,H35,J35,L35,N35,O35)</f>
        <v>76.66666666666664</v>
      </c>
      <c r="Q35" s="8" t="s">
        <v>19</v>
      </c>
    </row>
    <row r="36" spans="1:17" ht="12.75">
      <c r="A36" s="8"/>
      <c r="B36" s="8" t="s">
        <v>237</v>
      </c>
      <c r="C36" t="s">
        <v>238</v>
      </c>
      <c r="D36" s="11" t="s">
        <v>239</v>
      </c>
      <c r="E36" s="8">
        <v>4</v>
      </c>
      <c r="F36" s="8">
        <v>8</v>
      </c>
      <c r="G36" s="10">
        <v>7.8</v>
      </c>
      <c r="H36" s="10">
        <f>8*G36</f>
        <v>62.4</v>
      </c>
      <c r="I36" s="8">
        <v>1</v>
      </c>
      <c r="J36" s="8">
        <f>-2*I36</f>
        <v>-2</v>
      </c>
      <c r="K36" s="8" t="s">
        <v>17</v>
      </c>
      <c r="L36" s="8">
        <v>6</v>
      </c>
      <c r="M36" s="8">
        <v>0</v>
      </c>
      <c r="N36" s="8">
        <v>2</v>
      </c>
      <c r="O36" s="8">
        <v>0</v>
      </c>
      <c r="P36" s="10">
        <f>SUM(F36,H36,J36,L36,N36,O36)</f>
        <v>76.4</v>
      </c>
      <c r="Q36" s="8" t="s">
        <v>240</v>
      </c>
    </row>
    <row r="37" spans="1:17" ht="12.75">
      <c r="A37" s="8"/>
      <c r="B37" s="8" t="s">
        <v>222</v>
      </c>
      <c r="C37" t="s">
        <v>223</v>
      </c>
      <c r="D37" s="11" t="s">
        <v>224</v>
      </c>
      <c r="E37" s="8">
        <v>2</v>
      </c>
      <c r="F37" s="8">
        <v>3</v>
      </c>
      <c r="G37" s="10">
        <v>8.4</v>
      </c>
      <c r="H37" s="10">
        <f>8*G37</f>
        <v>67.2</v>
      </c>
      <c r="I37" s="8">
        <v>1</v>
      </c>
      <c r="J37" s="8">
        <f>-2*I37</f>
        <v>-2</v>
      </c>
      <c r="K37" s="8" t="s">
        <v>17</v>
      </c>
      <c r="L37" s="8">
        <v>6</v>
      </c>
      <c r="M37" s="8" t="s">
        <v>225</v>
      </c>
      <c r="N37" s="8">
        <v>2</v>
      </c>
      <c r="O37" s="8">
        <v>0</v>
      </c>
      <c r="P37" s="10">
        <f>SUM(F37,H37,J37,L37,N37,O37)</f>
        <v>76.2</v>
      </c>
      <c r="Q37" s="8" t="s">
        <v>19</v>
      </c>
    </row>
    <row r="38" spans="1:17" ht="12.75">
      <c r="A38" s="8"/>
      <c r="B38" s="8" t="s">
        <v>173</v>
      </c>
      <c r="C38" t="s">
        <v>174</v>
      </c>
      <c r="D38" s="11" t="s">
        <v>175</v>
      </c>
      <c r="E38" s="8">
        <v>3</v>
      </c>
      <c r="F38" s="8">
        <v>6</v>
      </c>
      <c r="G38" s="10">
        <v>8.1</v>
      </c>
      <c r="H38" s="10">
        <f>8*G38</f>
        <v>64.8</v>
      </c>
      <c r="I38" s="8">
        <v>1</v>
      </c>
      <c r="J38" s="8">
        <f>-2*I38</f>
        <v>-2</v>
      </c>
      <c r="K38" s="8" t="s">
        <v>17</v>
      </c>
      <c r="L38" s="8">
        <v>6</v>
      </c>
      <c r="M38" s="8" t="s">
        <v>176</v>
      </c>
      <c r="N38" s="8">
        <v>1</v>
      </c>
      <c r="O38" s="8">
        <v>0</v>
      </c>
      <c r="P38" s="10">
        <f>SUM(F38,H38,J38,L38,N38,O38)</f>
        <v>75.8</v>
      </c>
      <c r="Q38" s="8" t="s">
        <v>177</v>
      </c>
    </row>
    <row r="39" spans="1:17" ht="12.75">
      <c r="A39" s="8"/>
      <c r="B39" s="8" t="s">
        <v>288</v>
      </c>
      <c r="C39" t="s">
        <v>289</v>
      </c>
      <c r="D39" s="11" t="s">
        <v>290</v>
      </c>
      <c r="E39" s="8">
        <v>3</v>
      </c>
      <c r="F39" s="8">
        <v>6</v>
      </c>
      <c r="G39" s="10">
        <v>8.1</v>
      </c>
      <c r="H39" s="10">
        <f>8*G39</f>
        <v>64.8</v>
      </c>
      <c r="I39" s="8">
        <v>1</v>
      </c>
      <c r="J39" s="8">
        <f>-2*I39</f>
        <v>-2</v>
      </c>
      <c r="K39" s="8" t="s">
        <v>17</v>
      </c>
      <c r="L39" s="8">
        <v>6</v>
      </c>
      <c r="M39" s="8" t="s">
        <v>291</v>
      </c>
      <c r="N39" s="8">
        <v>1</v>
      </c>
      <c r="O39" s="8">
        <v>0</v>
      </c>
      <c r="P39" s="10">
        <f>SUM(F39,H39,J39,L39,N39,O39)</f>
        <v>75.8</v>
      </c>
      <c r="Q39" s="8" t="s">
        <v>292</v>
      </c>
    </row>
    <row r="40" spans="1:17" ht="12.75">
      <c r="A40" s="8"/>
      <c r="B40" s="8" t="s">
        <v>120</v>
      </c>
      <c r="C40" t="s">
        <v>121</v>
      </c>
      <c r="D40" s="11" t="s">
        <v>122</v>
      </c>
      <c r="E40" s="8">
        <v>4</v>
      </c>
      <c r="F40" s="8">
        <v>8</v>
      </c>
      <c r="G40" s="10">
        <v>7.45454545454545</v>
      </c>
      <c r="H40" s="10">
        <f>8*G40</f>
        <v>59.6363636363636</v>
      </c>
      <c r="I40" s="8">
        <v>0</v>
      </c>
      <c r="J40" s="8">
        <f>-2*I40</f>
        <v>0</v>
      </c>
      <c r="K40" s="8" t="s">
        <v>17</v>
      </c>
      <c r="L40" s="8">
        <v>6</v>
      </c>
      <c r="M40" s="8" t="s">
        <v>123</v>
      </c>
      <c r="N40" s="8">
        <v>2</v>
      </c>
      <c r="O40" s="8">
        <v>0</v>
      </c>
      <c r="P40" s="10">
        <f>SUM(F40,H40,J40,L40,N40,O40)</f>
        <v>75.6363636363636</v>
      </c>
      <c r="Q40" s="8" t="s">
        <v>19</v>
      </c>
    </row>
    <row r="41" spans="1:17" ht="12.75">
      <c r="A41" s="8"/>
      <c r="B41" s="8" t="s">
        <v>202</v>
      </c>
      <c r="C41" t="s">
        <v>203</v>
      </c>
      <c r="D41" s="11" t="s">
        <v>204</v>
      </c>
      <c r="E41" s="8">
        <v>2</v>
      </c>
      <c r="F41" s="8">
        <v>3</v>
      </c>
      <c r="G41" s="10">
        <v>8</v>
      </c>
      <c r="H41" s="10">
        <f>8*G41</f>
        <v>64</v>
      </c>
      <c r="I41" s="8">
        <v>0</v>
      </c>
      <c r="J41" s="8">
        <f>-2*I41</f>
        <v>0</v>
      </c>
      <c r="K41" s="8" t="s">
        <v>17</v>
      </c>
      <c r="L41" s="8">
        <v>6</v>
      </c>
      <c r="M41" s="8" t="s">
        <v>205</v>
      </c>
      <c r="N41" s="8">
        <v>2</v>
      </c>
      <c r="O41" s="8">
        <v>0</v>
      </c>
      <c r="P41" s="10">
        <f>SUM(F41,H41,J41,L41,N41,O41)</f>
        <v>75</v>
      </c>
      <c r="Q41" s="8" t="s">
        <v>231</v>
      </c>
    </row>
    <row r="42" spans="1:17" ht="12.75">
      <c r="A42" s="8"/>
      <c r="B42" s="8" t="s">
        <v>91</v>
      </c>
      <c r="C42" s="12" t="s">
        <v>92</v>
      </c>
      <c r="D42" s="11" t="s">
        <v>93</v>
      </c>
      <c r="E42" s="8">
        <v>2</v>
      </c>
      <c r="F42" s="8">
        <v>3</v>
      </c>
      <c r="G42" s="10">
        <v>8.2</v>
      </c>
      <c r="H42" s="10">
        <f>8*G42</f>
        <v>65.6</v>
      </c>
      <c r="I42" s="8">
        <v>1</v>
      </c>
      <c r="J42" s="8">
        <f>-2*I42</f>
        <v>-2</v>
      </c>
      <c r="K42" s="8" t="s">
        <v>17</v>
      </c>
      <c r="L42" s="8">
        <v>6</v>
      </c>
      <c r="M42" s="8" t="s">
        <v>94</v>
      </c>
      <c r="N42" s="8">
        <v>2</v>
      </c>
      <c r="O42" s="8">
        <v>0</v>
      </c>
      <c r="P42" s="10">
        <f>SUM(F42,H42,J42,L42,N42,O42)</f>
        <v>74.6</v>
      </c>
      <c r="Q42" s="8" t="s">
        <v>19</v>
      </c>
    </row>
    <row r="43" spans="1:17" ht="12.75">
      <c r="A43" s="8"/>
      <c r="B43" s="8" t="s">
        <v>163</v>
      </c>
      <c r="C43" t="s">
        <v>164</v>
      </c>
      <c r="D43" s="11" t="s">
        <v>165</v>
      </c>
      <c r="E43" s="8">
        <v>3</v>
      </c>
      <c r="F43" s="8">
        <v>6</v>
      </c>
      <c r="G43" s="10">
        <v>7.77777777777777</v>
      </c>
      <c r="H43" s="10">
        <f>8*G43</f>
        <v>62.22222222222216</v>
      </c>
      <c r="I43" s="8">
        <v>1</v>
      </c>
      <c r="J43" s="8">
        <f>-2*I43</f>
        <v>-2</v>
      </c>
      <c r="K43" s="8" t="s">
        <v>17</v>
      </c>
      <c r="L43" s="8">
        <v>6</v>
      </c>
      <c r="M43" s="8" t="s">
        <v>166</v>
      </c>
      <c r="N43" s="8">
        <v>2</v>
      </c>
      <c r="O43" s="8">
        <v>0</v>
      </c>
      <c r="P43" s="10">
        <f>SUM(F43,H43,J43,L43,N43,O43)</f>
        <v>74.22222222222216</v>
      </c>
      <c r="Q43" s="8" t="s">
        <v>167</v>
      </c>
    </row>
    <row r="44" spans="1:17" ht="12.75">
      <c r="A44" s="8"/>
      <c r="B44" s="8" t="s">
        <v>83</v>
      </c>
      <c r="C44" s="12" t="s">
        <v>84</v>
      </c>
      <c r="D44" s="11" t="s">
        <v>85</v>
      </c>
      <c r="E44" s="8">
        <v>2</v>
      </c>
      <c r="F44" s="8">
        <v>3</v>
      </c>
      <c r="G44" s="10">
        <v>7.85714285714285</v>
      </c>
      <c r="H44" s="10">
        <f>8*G44</f>
        <v>62.8571428571428</v>
      </c>
      <c r="I44" s="8">
        <v>0</v>
      </c>
      <c r="J44" s="8">
        <f>-2*I44</f>
        <v>0</v>
      </c>
      <c r="K44" s="8" t="s">
        <v>17</v>
      </c>
      <c r="L44" s="8">
        <v>6</v>
      </c>
      <c r="M44" s="8" t="s">
        <v>86</v>
      </c>
      <c r="N44" s="8">
        <v>2</v>
      </c>
      <c r="O44" s="8">
        <v>0</v>
      </c>
      <c r="P44" s="10">
        <f>SUM(F44,H44,J44,L44,N44,O44)</f>
        <v>73.8571428571428</v>
      </c>
      <c r="Q44" s="8" t="s">
        <v>108</v>
      </c>
    </row>
    <row r="45" spans="1:17" ht="12.75">
      <c r="A45" s="8"/>
      <c r="B45" s="8" t="s">
        <v>241</v>
      </c>
      <c r="C45" t="s">
        <v>242</v>
      </c>
      <c r="D45" s="11" t="s">
        <v>243</v>
      </c>
      <c r="E45" s="8">
        <v>4</v>
      </c>
      <c r="F45" s="8">
        <v>8</v>
      </c>
      <c r="G45" s="10">
        <v>7.6</v>
      </c>
      <c r="H45" s="10">
        <f>8*G45</f>
        <v>60.8</v>
      </c>
      <c r="I45" s="8">
        <v>2</v>
      </c>
      <c r="J45" s="8">
        <f>-2*I45</f>
        <v>-4</v>
      </c>
      <c r="K45" s="8" t="s">
        <v>17</v>
      </c>
      <c r="L45" s="8">
        <v>6</v>
      </c>
      <c r="M45" s="8" t="s">
        <v>244</v>
      </c>
      <c r="N45" s="8">
        <v>2</v>
      </c>
      <c r="O45" s="8">
        <v>0</v>
      </c>
      <c r="P45" s="10">
        <f>SUM(F45,H45,J45,L45,N45,O45)</f>
        <v>72.8</v>
      </c>
      <c r="Q45" s="8" t="s">
        <v>245</v>
      </c>
    </row>
    <row r="46" spans="1:17" ht="12.75">
      <c r="A46" s="8"/>
      <c r="B46" s="8" t="s">
        <v>51</v>
      </c>
      <c r="C46" s="12" t="s">
        <v>52</v>
      </c>
      <c r="D46" s="11" t="s">
        <v>53</v>
      </c>
      <c r="E46" s="8">
        <v>2</v>
      </c>
      <c r="F46" s="8">
        <v>3</v>
      </c>
      <c r="G46" s="10">
        <v>7.83333333333333</v>
      </c>
      <c r="H46" s="10">
        <f>8*G46</f>
        <v>62.66666666666664</v>
      </c>
      <c r="I46" s="8">
        <v>0</v>
      </c>
      <c r="J46" s="8">
        <f>-2*I46</f>
        <v>0</v>
      </c>
      <c r="K46" s="8" t="s">
        <v>17</v>
      </c>
      <c r="L46" s="8">
        <v>6</v>
      </c>
      <c r="M46" s="8" t="s">
        <v>54</v>
      </c>
      <c r="N46" s="8">
        <v>1</v>
      </c>
      <c r="O46" s="8">
        <v>0</v>
      </c>
      <c r="P46" s="10">
        <f>SUM(F46,H46,J46,L46,N46,O46)</f>
        <v>72.66666666666664</v>
      </c>
      <c r="Q46" s="8" t="s">
        <v>109</v>
      </c>
    </row>
    <row r="47" spans="1:17" ht="12.75">
      <c r="A47" s="8"/>
      <c r="B47" s="8" t="s">
        <v>178</v>
      </c>
      <c r="C47" t="s">
        <v>179</v>
      </c>
      <c r="D47" s="11" t="s">
        <v>180</v>
      </c>
      <c r="E47" s="8">
        <v>3</v>
      </c>
      <c r="F47" s="8">
        <v>6</v>
      </c>
      <c r="G47" s="10">
        <v>7.63636363636363</v>
      </c>
      <c r="H47" s="10">
        <f>8*G47</f>
        <v>61.09090909090904</v>
      </c>
      <c r="I47" s="8">
        <v>0</v>
      </c>
      <c r="J47" s="8">
        <f>-2*I47</f>
        <v>0</v>
      </c>
      <c r="K47" s="8" t="s">
        <v>18</v>
      </c>
      <c r="L47" s="8">
        <v>3</v>
      </c>
      <c r="M47" s="8" t="s">
        <v>181</v>
      </c>
      <c r="N47" s="8">
        <v>2</v>
      </c>
      <c r="O47" s="8">
        <v>0</v>
      </c>
      <c r="P47" s="10">
        <f>SUM(F47,H47,J47,L47,N47,O47)</f>
        <v>72.09090909090904</v>
      </c>
      <c r="Q47" s="8" t="s">
        <v>19</v>
      </c>
    </row>
    <row r="48" spans="1:17" ht="12.75">
      <c r="A48" s="8"/>
      <c r="B48" s="8" t="s">
        <v>272</v>
      </c>
      <c r="C48" t="s">
        <v>273</v>
      </c>
      <c r="D48" s="11" t="s">
        <v>274</v>
      </c>
      <c r="E48" s="8">
        <v>3</v>
      </c>
      <c r="F48" s="8">
        <v>6</v>
      </c>
      <c r="G48" s="10">
        <v>7.63636363636363</v>
      </c>
      <c r="H48" s="10">
        <f>8*G48</f>
        <v>61.09090909090904</v>
      </c>
      <c r="I48" s="8">
        <v>0</v>
      </c>
      <c r="J48" s="8">
        <f>-2*I48</f>
        <v>0</v>
      </c>
      <c r="K48" s="8" t="s">
        <v>18</v>
      </c>
      <c r="L48" s="8">
        <v>3</v>
      </c>
      <c r="M48" s="8">
        <v>0</v>
      </c>
      <c r="N48" s="8">
        <v>2</v>
      </c>
      <c r="O48" s="8">
        <v>0</v>
      </c>
      <c r="P48" s="10">
        <f>SUM(F48,H48,J48,L48,N48,O48)</f>
        <v>72.09090909090904</v>
      </c>
      <c r="Q48" s="8" t="s">
        <v>275</v>
      </c>
    </row>
    <row r="49" spans="1:17" ht="12.75">
      <c r="A49" s="8"/>
      <c r="B49" s="8" t="s">
        <v>159</v>
      </c>
      <c r="C49" t="s">
        <v>161</v>
      </c>
      <c r="D49" s="11" t="s">
        <v>160</v>
      </c>
      <c r="E49" s="8">
        <v>3</v>
      </c>
      <c r="F49" s="8">
        <v>6</v>
      </c>
      <c r="G49" s="10">
        <v>7.5</v>
      </c>
      <c r="H49" s="10">
        <f>8*G49</f>
        <v>60</v>
      </c>
      <c r="I49" s="8">
        <v>1</v>
      </c>
      <c r="J49" s="8">
        <f>-2*I49</f>
        <v>-2</v>
      </c>
      <c r="K49" s="8" t="s">
        <v>17</v>
      </c>
      <c r="L49" s="8">
        <v>6</v>
      </c>
      <c r="M49" s="8" t="s">
        <v>162</v>
      </c>
      <c r="N49" s="8">
        <v>2</v>
      </c>
      <c r="O49" s="8">
        <v>0</v>
      </c>
      <c r="P49" s="10">
        <f>SUM(F49,H49,J49,L49,N49,O49)</f>
        <v>72</v>
      </c>
      <c r="Q49" s="8" t="s">
        <v>19</v>
      </c>
    </row>
    <row r="50" spans="1:17" ht="12.75">
      <c r="A50" s="8"/>
      <c r="B50" s="8" t="s">
        <v>226</v>
      </c>
      <c r="C50" t="s">
        <v>227</v>
      </c>
      <c r="D50" s="11" t="s">
        <v>228</v>
      </c>
      <c r="E50" s="8">
        <v>4</v>
      </c>
      <c r="F50" s="8">
        <v>8</v>
      </c>
      <c r="G50" s="10">
        <v>7.2</v>
      </c>
      <c r="H50" s="10">
        <f>8*G50</f>
        <v>57.6</v>
      </c>
      <c r="I50" s="8">
        <v>1</v>
      </c>
      <c r="J50" s="8">
        <f>-2*I50</f>
        <v>-2</v>
      </c>
      <c r="K50" s="8" t="s">
        <v>17</v>
      </c>
      <c r="L50" s="8">
        <v>6</v>
      </c>
      <c r="M50" s="8" t="s">
        <v>229</v>
      </c>
      <c r="N50" s="8">
        <v>2</v>
      </c>
      <c r="O50" s="8">
        <v>0</v>
      </c>
      <c r="P50" s="10">
        <f>SUM(F50,H50,J50,L50,N50,O50)</f>
        <v>71.6</v>
      </c>
      <c r="Q50" s="8" t="s">
        <v>230</v>
      </c>
    </row>
    <row r="51" spans="1:17" ht="12.75">
      <c r="A51" s="8"/>
      <c r="B51" s="8" t="s">
        <v>340</v>
      </c>
      <c r="C51" t="s">
        <v>341</v>
      </c>
      <c r="D51" s="11" t="s">
        <v>342</v>
      </c>
      <c r="E51" s="8">
        <v>2</v>
      </c>
      <c r="F51" s="8">
        <v>3</v>
      </c>
      <c r="G51" s="10">
        <v>7.8</v>
      </c>
      <c r="H51" s="10">
        <f>8*G51</f>
        <v>62.4</v>
      </c>
      <c r="I51" s="8">
        <v>1</v>
      </c>
      <c r="J51" s="8">
        <f>-2*I51</f>
        <v>-2</v>
      </c>
      <c r="K51" s="8" t="s">
        <v>17</v>
      </c>
      <c r="L51" s="8">
        <v>6</v>
      </c>
      <c r="M51" s="8" t="s">
        <v>343</v>
      </c>
      <c r="N51" s="8">
        <v>2</v>
      </c>
      <c r="O51" s="8">
        <v>0</v>
      </c>
      <c r="P51" s="10">
        <f>SUM(F51,H51,J51,L51,N51,O51)</f>
        <v>71.4</v>
      </c>
      <c r="Q51" s="8" t="s">
        <v>344</v>
      </c>
    </row>
    <row r="52" spans="1:17" ht="12.75">
      <c r="A52" s="8"/>
      <c r="B52" s="8" t="s">
        <v>345</v>
      </c>
      <c r="C52" t="s">
        <v>346</v>
      </c>
      <c r="D52" s="11" t="s">
        <v>347</v>
      </c>
      <c r="E52" s="8">
        <v>2</v>
      </c>
      <c r="F52" s="8">
        <v>3</v>
      </c>
      <c r="G52" s="10">
        <v>7.8</v>
      </c>
      <c r="H52" s="10">
        <f>8*G52</f>
        <v>62.4</v>
      </c>
      <c r="I52" s="8">
        <v>1</v>
      </c>
      <c r="J52" s="8">
        <f>-2*I52</f>
        <v>-2</v>
      </c>
      <c r="K52" s="8" t="s">
        <v>17</v>
      </c>
      <c r="L52" s="8">
        <v>6</v>
      </c>
      <c r="M52" s="8" t="s">
        <v>348</v>
      </c>
      <c r="N52" s="8">
        <v>2</v>
      </c>
      <c r="O52" s="8">
        <v>0</v>
      </c>
      <c r="P52" s="10">
        <f>SUM(F52,H52,J52,L52,N52,O52)</f>
        <v>71.4</v>
      </c>
      <c r="Q52" s="8" t="s">
        <v>19</v>
      </c>
    </row>
    <row r="53" spans="1:17" ht="12.75">
      <c r="A53" s="8"/>
      <c r="B53" s="8" t="s">
        <v>284</v>
      </c>
      <c r="C53" t="s">
        <v>285</v>
      </c>
      <c r="D53" s="11" t="s">
        <v>286</v>
      </c>
      <c r="E53" s="8">
        <v>3</v>
      </c>
      <c r="F53" s="8">
        <v>6</v>
      </c>
      <c r="G53" s="10">
        <v>7.54545454545454</v>
      </c>
      <c r="H53" s="10">
        <f>8*G53</f>
        <v>60.36363636363632</v>
      </c>
      <c r="I53" s="8">
        <v>0</v>
      </c>
      <c r="J53" s="8">
        <f>-2*I53</f>
        <v>0</v>
      </c>
      <c r="K53" s="8" t="s">
        <v>18</v>
      </c>
      <c r="L53" s="8">
        <v>3</v>
      </c>
      <c r="M53" s="8" t="s">
        <v>287</v>
      </c>
      <c r="N53" s="8">
        <v>2</v>
      </c>
      <c r="O53" s="8">
        <v>0</v>
      </c>
      <c r="P53" s="10">
        <f>SUM(F53,H53,J53,L53,N53,O53)</f>
        <v>71.36363636363632</v>
      </c>
      <c r="Q53" s="8" t="s">
        <v>19</v>
      </c>
    </row>
    <row r="54" spans="1:17" ht="12.75">
      <c r="A54" s="8"/>
      <c r="B54" s="8" t="s">
        <v>268</v>
      </c>
      <c r="C54" t="s">
        <v>269</v>
      </c>
      <c r="D54" s="11" t="s">
        <v>270</v>
      </c>
      <c r="E54" s="8">
        <v>3</v>
      </c>
      <c r="F54" s="8">
        <v>6</v>
      </c>
      <c r="G54" s="10">
        <v>7.66666666666666</v>
      </c>
      <c r="H54" s="10">
        <f>8*G54</f>
        <v>61.33333333333328</v>
      </c>
      <c r="I54" s="8">
        <v>2</v>
      </c>
      <c r="J54" s="8">
        <f>-2*I54</f>
        <v>-4</v>
      </c>
      <c r="K54" s="8" t="s">
        <v>17</v>
      </c>
      <c r="L54" s="8">
        <v>6</v>
      </c>
      <c r="M54" s="8" t="s">
        <v>271</v>
      </c>
      <c r="N54" s="8">
        <v>2</v>
      </c>
      <c r="O54" s="8">
        <v>0</v>
      </c>
      <c r="P54" s="10">
        <f>SUM(F54,H54,J54,L54,N54,O54)</f>
        <v>71.33333333333329</v>
      </c>
      <c r="Q54" s="8" t="s">
        <v>19</v>
      </c>
    </row>
    <row r="55" spans="1:17" ht="12.75">
      <c r="A55" s="8"/>
      <c r="B55" s="8" t="s">
        <v>55</v>
      </c>
      <c r="C55" s="12" t="s">
        <v>56</v>
      </c>
      <c r="D55" s="11" t="s">
        <v>57</v>
      </c>
      <c r="E55" s="8">
        <v>2</v>
      </c>
      <c r="F55" s="8">
        <v>3</v>
      </c>
      <c r="G55" s="10">
        <v>7.66666666666666</v>
      </c>
      <c r="H55" s="10">
        <f>8*G55</f>
        <v>61.33333333333328</v>
      </c>
      <c r="I55" s="8">
        <v>1</v>
      </c>
      <c r="J55" s="8">
        <f>-2*I55</f>
        <v>-2</v>
      </c>
      <c r="K55" s="8" t="s">
        <v>17</v>
      </c>
      <c r="L55" s="8">
        <v>6</v>
      </c>
      <c r="M55" s="8" t="s">
        <v>58</v>
      </c>
      <c r="N55" s="8">
        <v>2</v>
      </c>
      <c r="O55" s="8">
        <v>0</v>
      </c>
      <c r="P55" s="10">
        <f>SUM(F55,H55,J55,L55,N55,O55)</f>
        <v>70.33333333333329</v>
      </c>
      <c r="Q55" s="8" t="s">
        <v>19</v>
      </c>
    </row>
    <row r="56" spans="1:17" ht="12.75">
      <c r="A56" s="8"/>
      <c r="B56" s="8" t="s">
        <v>246</v>
      </c>
      <c r="C56" t="s">
        <v>247</v>
      </c>
      <c r="D56" s="11" t="s">
        <v>248</v>
      </c>
      <c r="E56" s="8">
        <v>4</v>
      </c>
      <c r="F56" s="8">
        <v>8</v>
      </c>
      <c r="G56" s="10">
        <v>7.4</v>
      </c>
      <c r="H56" s="10">
        <f>8*G56</f>
        <v>59.2</v>
      </c>
      <c r="I56" s="8">
        <v>2</v>
      </c>
      <c r="J56" s="8">
        <f>-2*I56</f>
        <v>-4</v>
      </c>
      <c r="K56" s="8" t="s">
        <v>17</v>
      </c>
      <c r="L56" s="8">
        <v>6</v>
      </c>
      <c r="M56" s="8" t="s">
        <v>249</v>
      </c>
      <c r="N56" s="8">
        <v>1</v>
      </c>
      <c r="O56" s="8">
        <v>0</v>
      </c>
      <c r="P56" s="10">
        <f>SUM(F56,H56,J56,L56,N56,O56)</f>
        <v>70.2</v>
      </c>
      <c r="Q56" s="8" t="s">
        <v>137</v>
      </c>
    </row>
    <row r="57" spans="1:17" ht="12.75">
      <c r="A57" s="8"/>
      <c r="B57" s="8" t="s">
        <v>186</v>
      </c>
      <c r="C57" t="s">
        <v>187</v>
      </c>
      <c r="D57" s="11" t="s">
        <v>188</v>
      </c>
      <c r="E57" s="8">
        <v>2</v>
      </c>
      <c r="F57" s="8">
        <v>3</v>
      </c>
      <c r="G57" s="10">
        <v>8</v>
      </c>
      <c r="H57" s="10">
        <f>8*G57</f>
        <v>64</v>
      </c>
      <c r="I57" s="8">
        <v>1</v>
      </c>
      <c r="J57" s="8">
        <f>-2*I57</f>
        <v>-2</v>
      </c>
      <c r="K57" s="8" t="s">
        <v>18</v>
      </c>
      <c r="L57" s="8">
        <v>3</v>
      </c>
      <c r="M57" s="8" t="s">
        <v>189</v>
      </c>
      <c r="N57" s="8">
        <v>2</v>
      </c>
      <c r="O57" s="8">
        <v>0</v>
      </c>
      <c r="P57" s="10">
        <f>SUM(F57,H57,J57,L57,N57,O57)</f>
        <v>70</v>
      </c>
      <c r="Q57" s="8" t="s">
        <v>19</v>
      </c>
    </row>
    <row r="58" spans="1:17" ht="12.75">
      <c r="A58" s="8"/>
      <c r="B58" s="8" t="s">
        <v>334</v>
      </c>
      <c r="C58" t="s">
        <v>335</v>
      </c>
      <c r="D58" s="11" t="s">
        <v>336</v>
      </c>
      <c r="E58" s="8">
        <v>3</v>
      </c>
      <c r="F58" s="8">
        <v>6</v>
      </c>
      <c r="G58" s="10">
        <v>7.36363636363636</v>
      </c>
      <c r="H58" s="10">
        <f>8*G58</f>
        <v>58.90909090909088</v>
      </c>
      <c r="I58" s="8">
        <v>0</v>
      </c>
      <c r="J58" s="8">
        <f>-2*I58</f>
        <v>0</v>
      </c>
      <c r="K58" s="8" t="s">
        <v>18</v>
      </c>
      <c r="L58" s="8">
        <v>3</v>
      </c>
      <c r="M58" s="8" t="s">
        <v>337</v>
      </c>
      <c r="N58" s="8">
        <v>2</v>
      </c>
      <c r="O58" s="8">
        <v>0</v>
      </c>
      <c r="P58" s="10">
        <f>SUM(F58,H58,J58,L58,N58,O58)</f>
        <v>69.90909090909088</v>
      </c>
      <c r="Q58" s="8" t="s">
        <v>338</v>
      </c>
    </row>
    <row r="59" spans="1:17" ht="12.75">
      <c r="A59" s="8"/>
      <c r="B59" s="8" t="s">
        <v>367</v>
      </c>
      <c r="C59" t="s">
        <v>368</v>
      </c>
      <c r="D59" s="11" t="s">
        <v>369</v>
      </c>
      <c r="E59" s="8">
        <v>3</v>
      </c>
      <c r="F59" s="8">
        <v>6</v>
      </c>
      <c r="G59" s="10">
        <v>7.36363636363636</v>
      </c>
      <c r="H59" s="10">
        <f>8*G59</f>
        <v>58.90909090909088</v>
      </c>
      <c r="I59" s="8">
        <v>0</v>
      </c>
      <c r="J59" s="8">
        <f>-2*I59</f>
        <v>0</v>
      </c>
      <c r="K59" s="8" t="s">
        <v>18</v>
      </c>
      <c r="L59" s="8">
        <v>3</v>
      </c>
      <c r="M59" s="8" t="s">
        <v>370</v>
      </c>
      <c r="N59" s="8">
        <v>2</v>
      </c>
      <c r="O59" s="8">
        <v>0</v>
      </c>
      <c r="P59" s="10">
        <f>SUM(F59,H59,J59,L59,N59,O59)</f>
        <v>69.90909090909088</v>
      </c>
      <c r="Q59" s="8" t="s">
        <v>371</v>
      </c>
    </row>
    <row r="60" spans="1:17" ht="12.75">
      <c r="A60" s="8"/>
      <c r="B60" s="8" t="s">
        <v>112</v>
      </c>
      <c r="C60" t="s">
        <v>113</v>
      </c>
      <c r="D60" s="11" t="s">
        <v>114</v>
      </c>
      <c r="E60" s="8">
        <v>4</v>
      </c>
      <c r="F60" s="8">
        <v>8</v>
      </c>
      <c r="G60" s="10">
        <v>7.66666666666666</v>
      </c>
      <c r="H60" s="10">
        <f>8*G60</f>
        <v>61.33333333333328</v>
      </c>
      <c r="I60" s="8">
        <v>2</v>
      </c>
      <c r="J60" s="8">
        <f>-2*I60</f>
        <v>-4</v>
      </c>
      <c r="K60" s="8" t="s">
        <v>18</v>
      </c>
      <c r="L60" s="8">
        <v>3</v>
      </c>
      <c r="M60" s="8" t="s">
        <v>115</v>
      </c>
      <c r="N60" s="8">
        <v>1</v>
      </c>
      <c r="O60" s="8">
        <v>0</v>
      </c>
      <c r="P60" s="10">
        <f>SUM(F60,H60,J60,L60,N60,O60)</f>
        <v>69.33333333333329</v>
      </c>
      <c r="Q60" s="8" t="s">
        <v>116</v>
      </c>
    </row>
    <row r="61" spans="1:17" ht="12.75">
      <c r="A61" s="8"/>
      <c r="B61" s="8" t="s">
        <v>316</v>
      </c>
      <c r="C61" t="s">
        <v>317</v>
      </c>
      <c r="D61" s="11" t="s">
        <v>318</v>
      </c>
      <c r="E61" s="8">
        <v>2</v>
      </c>
      <c r="F61" s="8">
        <v>3</v>
      </c>
      <c r="G61" s="10">
        <v>7.66666666666666</v>
      </c>
      <c r="H61" s="10">
        <f>8*G61</f>
        <v>61.33333333333328</v>
      </c>
      <c r="I61" s="8">
        <v>0</v>
      </c>
      <c r="J61" s="8">
        <f>-2*I61</f>
        <v>0</v>
      </c>
      <c r="K61" s="8" t="s">
        <v>18</v>
      </c>
      <c r="L61" s="8">
        <v>3</v>
      </c>
      <c r="M61" s="8" t="s">
        <v>319</v>
      </c>
      <c r="N61" s="8">
        <v>2</v>
      </c>
      <c r="O61" s="8">
        <v>0</v>
      </c>
      <c r="P61" s="10">
        <f>SUM(F61,H61,J61,L61,N61,O61)</f>
        <v>69.33333333333329</v>
      </c>
      <c r="Q61" s="8" t="s">
        <v>19</v>
      </c>
    </row>
    <row r="62" spans="1:17" ht="12.75">
      <c r="A62" s="8"/>
      <c r="B62" s="8" t="s">
        <v>281</v>
      </c>
      <c r="C62" t="s">
        <v>282</v>
      </c>
      <c r="D62" s="11" t="s">
        <v>283</v>
      </c>
      <c r="E62" s="8">
        <v>3</v>
      </c>
      <c r="F62" s="8">
        <v>6</v>
      </c>
      <c r="G62" s="10">
        <v>7.5</v>
      </c>
      <c r="H62" s="10">
        <f>8*G62</f>
        <v>60</v>
      </c>
      <c r="I62" s="8">
        <v>1</v>
      </c>
      <c r="J62" s="8">
        <f>-2*I62</f>
        <v>-2</v>
      </c>
      <c r="K62" s="8" t="s">
        <v>18</v>
      </c>
      <c r="L62" s="8">
        <v>3</v>
      </c>
      <c r="M62" s="8">
        <v>0</v>
      </c>
      <c r="N62" s="8">
        <v>2</v>
      </c>
      <c r="O62" s="8">
        <v>0</v>
      </c>
      <c r="P62" s="10">
        <f>SUM(F62,H62,J62,L62,N62,O62)</f>
        <v>69</v>
      </c>
      <c r="Q62" s="8" t="s">
        <v>19</v>
      </c>
    </row>
    <row r="63" spans="1:17" ht="12.75">
      <c r="A63" s="8"/>
      <c r="B63" s="8" t="s">
        <v>182</v>
      </c>
      <c r="C63" t="s">
        <v>183</v>
      </c>
      <c r="D63" s="11" t="s">
        <v>184</v>
      </c>
      <c r="E63" s="8">
        <v>2</v>
      </c>
      <c r="F63" s="8">
        <v>3</v>
      </c>
      <c r="G63" s="10">
        <v>7.85714285714285</v>
      </c>
      <c r="H63" s="10">
        <f>8*G63</f>
        <v>62.8571428571428</v>
      </c>
      <c r="I63" s="8">
        <v>0</v>
      </c>
      <c r="J63" s="8">
        <f>-2*I63</f>
        <v>0</v>
      </c>
      <c r="K63" s="8" t="s">
        <v>18</v>
      </c>
      <c r="L63" s="8">
        <v>3</v>
      </c>
      <c r="M63" s="8" t="s">
        <v>185</v>
      </c>
      <c r="N63" s="8">
        <v>0</v>
      </c>
      <c r="O63" s="8">
        <v>0</v>
      </c>
      <c r="P63" s="10">
        <f>SUM(F63,H63,J63,L63,N63,O63)</f>
        <v>68.8571428571428</v>
      </c>
      <c r="Q63" s="8" t="s">
        <v>19</v>
      </c>
    </row>
    <row r="64" spans="1:17" ht="12.75">
      <c r="A64" s="8"/>
      <c r="B64" s="8" t="s">
        <v>95</v>
      </c>
      <c r="C64" s="12" t="s">
        <v>96</v>
      </c>
      <c r="D64" s="11" t="s">
        <v>97</v>
      </c>
      <c r="E64" s="8">
        <v>2</v>
      </c>
      <c r="F64" s="8">
        <v>3</v>
      </c>
      <c r="G64" s="10">
        <v>7.5</v>
      </c>
      <c r="H64" s="10">
        <f>8*G64</f>
        <v>60</v>
      </c>
      <c r="I64" s="8">
        <v>0</v>
      </c>
      <c r="J64" s="8">
        <v>0</v>
      </c>
      <c r="K64" s="8" t="s">
        <v>18</v>
      </c>
      <c r="L64" s="8">
        <v>3</v>
      </c>
      <c r="M64" s="8" t="s">
        <v>98</v>
      </c>
      <c r="N64" s="8">
        <v>1</v>
      </c>
      <c r="O64" s="8">
        <v>0</v>
      </c>
      <c r="P64" s="10">
        <f>SUM(F64,H64,J64,L64,N64,O64)</f>
        <v>67</v>
      </c>
      <c r="Q64" s="8" t="s">
        <v>19</v>
      </c>
    </row>
    <row r="65" spans="1:17" ht="12.75">
      <c r="A65" s="8"/>
      <c r="B65" s="8" t="s">
        <v>133</v>
      </c>
      <c r="C65" t="s">
        <v>134</v>
      </c>
      <c r="D65" s="11" t="s">
        <v>135</v>
      </c>
      <c r="E65" s="8">
        <v>4</v>
      </c>
      <c r="F65" s="8">
        <v>8</v>
      </c>
      <c r="G65" s="10">
        <v>7.2</v>
      </c>
      <c r="H65" s="10">
        <f>8*G65</f>
        <v>57.6</v>
      </c>
      <c r="I65" s="8">
        <v>2</v>
      </c>
      <c r="J65" s="8">
        <f>-2*I65</f>
        <v>-4</v>
      </c>
      <c r="K65" s="8" t="s">
        <v>18</v>
      </c>
      <c r="L65" s="8">
        <v>3</v>
      </c>
      <c r="M65" s="8" t="s">
        <v>136</v>
      </c>
      <c r="N65" s="8">
        <v>2</v>
      </c>
      <c r="O65" s="8">
        <v>0</v>
      </c>
      <c r="P65" s="10">
        <f>SUM(F65,H65,J65,L65,N65,O65)</f>
        <v>66.6</v>
      </c>
      <c r="Q65" s="8" t="s">
        <v>137</v>
      </c>
    </row>
    <row r="66" spans="1:17" ht="12.75">
      <c r="A66" s="8"/>
      <c r="B66" s="8" t="s">
        <v>324</v>
      </c>
      <c r="C66" t="s">
        <v>325</v>
      </c>
      <c r="D66" s="11" t="s">
        <v>326</v>
      </c>
      <c r="E66" s="8">
        <v>2</v>
      </c>
      <c r="F66" s="8">
        <v>3</v>
      </c>
      <c r="G66" s="10">
        <v>7.85714285714285</v>
      </c>
      <c r="H66" s="10">
        <f>8*G66</f>
        <v>62.8571428571428</v>
      </c>
      <c r="I66" s="8">
        <v>1</v>
      </c>
      <c r="J66" s="8">
        <f>-2*I66</f>
        <v>-2</v>
      </c>
      <c r="K66" s="8" t="s">
        <v>193</v>
      </c>
      <c r="L66" s="8">
        <v>0</v>
      </c>
      <c r="M66" s="8" t="s">
        <v>327</v>
      </c>
      <c r="N66" s="8">
        <v>2</v>
      </c>
      <c r="O66" s="8">
        <v>0</v>
      </c>
      <c r="P66" s="10">
        <f>SUM(F66,H66,J66,L66,N66,O66)</f>
        <v>65.8571428571428</v>
      </c>
      <c r="Q66" s="8" t="s">
        <v>19</v>
      </c>
    </row>
    <row r="67" spans="1:17" ht="12.75">
      <c r="A67" s="8"/>
      <c r="B67" s="8" t="s">
        <v>214</v>
      </c>
      <c r="C67" t="s">
        <v>215</v>
      </c>
      <c r="D67" s="11" t="s">
        <v>216</v>
      </c>
      <c r="E67" s="8">
        <v>2</v>
      </c>
      <c r="F67" s="8">
        <v>3</v>
      </c>
      <c r="G67" s="10">
        <v>7.16666666666666</v>
      </c>
      <c r="H67" s="10">
        <f>8*G67</f>
        <v>57.33333333333328</v>
      </c>
      <c r="I67" s="8">
        <v>0</v>
      </c>
      <c r="J67" s="8">
        <f>-2*I67</f>
        <v>0</v>
      </c>
      <c r="K67" s="8" t="s">
        <v>18</v>
      </c>
      <c r="L67" s="8">
        <v>3</v>
      </c>
      <c r="M67" s="8" t="s">
        <v>217</v>
      </c>
      <c r="N67" s="8">
        <v>2</v>
      </c>
      <c r="O67" s="8">
        <v>0</v>
      </c>
      <c r="P67" s="10">
        <f>SUM(F67,H67,J67,L67,N67,O67)</f>
        <v>65.33333333333329</v>
      </c>
      <c r="Q67" s="8" t="s">
        <v>19</v>
      </c>
    </row>
    <row r="68" spans="1:17" ht="12.75">
      <c r="A68" s="8"/>
      <c r="B68" s="8" t="s">
        <v>99</v>
      </c>
      <c r="C68" s="12" t="s">
        <v>100</v>
      </c>
      <c r="D68" s="11" t="s">
        <v>101</v>
      </c>
      <c r="E68" s="8">
        <v>2</v>
      </c>
      <c r="F68" s="8">
        <v>3</v>
      </c>
      <c r="G68" s="10">
        <v>6.83333333333333</v>
      </c>
      <c r="H68" s="10">
        <f>8*G68</f>
        <v>54.66666666666664</v>
      </c>
      <c r="I68" s="8">
        <v>1</v>
      </c>
      <c r="J68" s="8">
        <f>-2*I68</f>
        <v>-2</v>
      </c>
      <c r="K68" s="8" t="s">
        <v>17</v>
      </c>
      <c r="L68" s="8">
        <v>6</v>
      </c>
      <c r="M68" s="8" t="s">
        <v>102</v>
      </c>
      <c r="N68" s="8">
        <v>2</v>
      </c>
      <c r="O68" s="8">
        <v>0</v>
      </c>
      <c r="P68" s="10">
        <f>SUM(F68,H68,J68,L68,N68,O68)</f>
        <v>63.66666666666664</v>
      </c>
      <c r="Q68" s="8" t="s">
        <v>19</v>
      </c>
    </row>
    <row r="69" spans="1:17" ht="12.75">
      <c r="A69" s="8"/>
      <c r="B69" s="8" t="s">
        <v>195</v>
      </c>
      <c r="C69" t="s">
        <v>196</v>
      </c>
      <c r="D69" s="11" t="s">
        <v>197</v>
      </c>
      <c r="E69" s="8">
        <v>2</v>
      </c>
      <c r="F69" s="8">
        <v>3</v>
      </c>
      <c r="G69" s="10">
        <v>6.66666666666666</v>
      </c>
      <c r="H69" s="10">
        <f>8*G69</f>
        <v>53.33333333333328</v>
      </c>
      <c r="I69" s="8">
        <v>1</v>
      </c>
      <c r="J69" s="8">
        <f>-2*I69</f>
        <v>-2</v>
      </c>
      <c r="K69" s="8" t="s">
        <v>17</v>
      </c>
      <c r="L69" s="8">
        <v>6</v>
      </c>
      <c r="M69" s="8" t="s">
        <v>198</v>
      </c>
      <c r="N69" s="8">
        <v>2</v>
      </c>
      <c r="O69" s="8">
        <v>0</v>
      </c>
      <c r="P69" s="10">
        <f>SUM(F69,H69,J69,L69,N69,O69)</f>
        <v>62.33333333333328</v>
      </c>
      <c r="Q69" s="8" t="s">
        <v>19</v>
      </c>
    </row>
    <row r="70" spans="1:17" ht="12.75">
      <c r="A70" s="8"/>
      <c r="B70" s="8" t="s">
        <v>309</v>
      </c>
      <c r="C70" t="s">
        <v>310</v>
      </c>
      <c r="D70" s="11" t="s">
        <v>311</v>
      </c>
      <c r="E70" s="8">
        <v>2</v>
      </c>
      <c r="F70" s="8">
        <v>3</v>
      </c>
      <c r="G70" s="10">
        <v>7.16666666666666</v>
      </c>
      <c r="H70" s="10">
        <f>8*G70</f>
        <v>57.33333333333328</v>
      </c>
      <c r="I70" s="8">
        <v>0</v>
      </c>
      <c r="J70" s="8">
        <f>-2*I70</f>
        <v>0</v>
      </c>
      <c r="K70" s="8" t="s">
        <v>193</v>
      </c>
      <c r="L70" s="8">
        <v>0</v>
      </c>
      <c r="M70" s="8">
        <v>0</v>
      </c>
      <c r="N70" s="8">
        <v>2</v>
      </c>
      <c r="O70" s="8">
        <v>0</v>
      </c>
      <c r="P70" s="10">
        <f>SUM(F70,H70,J70,L70,N70,O70)</f>
        <v>62.33333333333328</v>
      </c>
      <c r="Q70" s="8" t="s">
        <v>19</v>
      </c>
    </row>
    <row r="71" spans="1:17" ht="12.75">
      <c r="A71" s="8"/>
      <c r="B71" s="8" t="s">
        <v>206</v>
      </c>
      <c r="C71" t="s">
        <v>207</v>
      </c>
      <c r="D71" s="11" t="s">
        <v>208</v>
      </c>
      <c r="E71" s="8">
        <v>2</v>
      </c>
      <c r="F71" s="8">
        <v>3</v>
      </c>
      <c r="G71" s="10">
        <v>7</v>
      </c>
      <c r="H71" s="10">
        <f>8*G71</f>
        <v>56</v>
      </c>
      <c r="I71" s="8">
        <v>1</v>
      </c>
      <c r="J71" s="8">
        <f>-2*I71</f>
        <v>-2</v>
      </c>
      <c r="K71" s="15" t="s">
        <v>18</v>
      </c>
      <c r="L71" s="8">
        <v>3</v>
      </c>
      <c r="M71" s="8" t="s">
        <v>209</v>
      </c>
      <c r="N71" s="8">
        <v>2</v>
      </c>
      <c r="O71" s="8">
        <v>0</v>
      </c>
      <c r="P71" s="10">
        <f>SUM(F71,H71,J71,L71,N71,O71)</f>
        <v>62</v>
      </c>
      <c r="Q71" s="8" t="s">
        <v>19</v>
      </c>
    </row>
    <row r="72" spans="1:17" ht="12.75">
      <c r="A72" s="8"/>
      <c r="B72" s="8" t="s">
        <v>30</v>
      </c>
      <c r="C72" s="12" t="s">
        <v>31</v>
      </c>
      <c r="D72" s="11" t="s">
        <v>32</v>
      </c>
      <c r="E72" s="8">
        <v>2</v>
      </c>
      <c r="F72" s="8">
        <v>3</v>
      </c>
      <c r="G72" s="10">
        <v>6.66666666666666</v>
      </c>
      <c r="H72" s="10">
        <f>8*G72</f>
        <v>53.33333333333328</v>
      </c>
      <c r="I72" s="8">
        <v>0</v>
      </c>
      <c r="J72" s="8">
        <f>-2*I72</f>
        <v>0</v>
      </c>
      <c r="K72" s="8" t="s">
        <v>18</v>
      </c>
      <c r="L72" s="8">
        <v>3</v>
      </c>
      <c r="M72" s="8" t="s">
        <v>33</v>
      </c>
      <c r="N72" s="8">
        <v>2</v>
      </c>
      <c r="O72" s="8">
        <v>0</v>
      </c>
      <c r="P72" s="10">
        <f>SUM(F72,H72,J72,L72,N72,O72)</f>
        <v>61.33333333333328</v>
      </c>
      <c r="Q72" s="8" t="s">
        <v>34</v>
      </c>
    </row>
    <row r="73" spans="1:17" ht="12.75">
      <c r="A73" s="8"/>
      <c r="B73" s="8" t="s">
        <v>199</v>
      </c>
      <c r="C73" t="s">
        <v>200</v>
      </c>
      <c r="D73" s="11" t="s">
        <v>201</v>
      </c>
      <c r="E73" s="8">
        <v>2</v>
      </c>
      <c r="F73" s="8">
        <v>3</v>
      </c>
      <c r="G73" s="10">
        <v>6.66666666666666</v>
      </c>
      <c r="H73" s="10">
        <f>8*G73</f>
        <v>53.33333333333328</v>
      </c>
      <c r="I73" s="8">
        <v>0</v>
      </c>
      <c r="J73" s="8">
        <f>-2*I73</f>
        <v>0</v>
      </c>
      <c r="K73" s="8" t="s">
        <v>18</v>
      </c>
      <c r="L73" s="8">
        <v>3</v>
      </c>
      <c r="M73" s="8">
        <v>0</v>
      </c>
      <c r="N73" s="8">
        <v>2</v>
      </c>
      <c r="O73" s="8">
        <v>0</v>
      </c>
      <c r="P73" s="10">
        <f>SUM(F73,H73,J73,L73,N73,O73)</f>
        <v>61.33333333333328</v>
      </c>
      <c r="Q73" s="8" t="s">
        <v>19</v>
      </c>
    </row>
    <row r="74" spans="1:17" ht="12.75">
      <c r="A74" s="8"/>
      <c r="B74" s="8" t="s">
        <v>75</v>
      </c>
      <c r="C74" s="12" t="s">
        <v>76</v>
      </c>
      <c r="D74" s="11" t="s">
        <v>77</v>
      </c>
      <c r="E74" s="8">
        <v>2</v>
      </c>
      <c r="F74" s="8">
        <v>3</v>
      </c>
      <c r="G74" s="10">
        <v>6.5</v>
      </c>
      <c r="H74" s="10">
        <f>8*G74</f>
        <v>52</v>
      </c>
      <c r="I74" s="8">
        <v>1</v>
      </c>
      <c r="J74" s="8">
        <f>-2*I74</f>
        <v>-2</v>
      </c>
      <c r="K74" s="8" t="s">
        <v>17</v>
      </c>
      <c r="L74" s="8">
        <v>6</v>
      </c>
      <c r="M74" s="8" t="s">
        <v>78</v>
      </c>
      <c r="N74" s="8">
        <v>2</v>
      </c>
      <c r="O74" s="8">
        <v>0</v>
      </c>
      <c r="P74" s="10">
        <f>SUM(F74,H74,J74,L74,N74,O74)</f>
        <v>61</v>
      </c>
      <c r="Q74" s="8" t="s">
        <v>19</v>
      </c>
    </row>
    <row r="75" spans="1:17" ht="12.75">
      <c r="A75" s="8"/>
      <c r="B75" s="8" t="s">
        <v>35</v>
      </c>
      <c r="C75" s="12" t="s">
        <v>36</v>
      </c>
      <c r="D75" s="11" t="s">
        <v>37</v>
      </c>
      <c r="E75" s="8">
        <v>2</v>
      </c>
      <c r="F75" s="8">
        <v>3</v>
      </c>
      <c r="G75" s="10">
        <v>6.83333333333333</v>
      </c>
      <c r="H75" s="10">
        <f>8*G75</f>
        <v>54.66666666666664</v>
      </c>
      <c r="I75" s="8">
        <v>1</v>
      </c>
      <c r="J75" s="8">
        <f>-2*I75</f>
        <v>-2</v>
      </c>
      <c r="K75" s="8" t="s">
        <v>18</v>
      </c>
      <c r="L75" s="8">
        <v>3</v>
      </c>
      <c r="M75" s="8" t="s">
        <v>38</v>
      </c>
      <c r="N75" s="8">
        <v>2</v>
      </c>
      <c r="O75" s="8">
        <v>0</v>
      </c>
      <c r="P75" s="10">
        <f>SUM(F75,H75,J75,L75,N75,O75)</f>
        <v>60.66666666666664</v>
      </c>
      <c r="Q75" s="8" t="s">
        <v>19</v>
      </c>
    </row>
    <row r="76" spans="1:17" ht="12.75">
      <c r="A76" s="8"/>
      <c r="B76" s="8" t="s">
        <v>63</v>
      </c>
      <c r="C76" s="12" t="s">
        <v>64</v>
      </c>
      <c r="D76" s="11" t="s">
        <v>65</v>
      </c>
      <c r="E76" s="8">
        <v>2</v>
      </c>
      <c r="F76" s="8">
        <v>3</v>
      </c>
      <c r="G76" s="10">
        <v>6.8</v>
      </c>
      <c r="H76" s="10">
        <f>8*G76</f>
        <v>54.4</v>
      </c>
      <c r="I76" s="8">
        <v>1</v>
      </c>
      <c r="J76" s="8">
        <f>-2*I76</f>
        <v>-2</v>
      </c>
      <c r="K76" s="8" t="s">
        <v>18</v>
      </c>
      <c r="L76" s="8">
        <v>3</v>
      </c>
      <c r="M76" s="8" t="s">
        <v>66</v>
      </c>
      <c r="N76" s="8">
        <v>2</v>
      </c>
      <c r="O76" s="8">
        <v>0</v>
      </c>
      <c r="P76" s="10">
        <f>SUM(F76,H76,J76,L76,N76,O76)</f>
        <v>60.4</v>
      </c>
      <c r="Q76" s="8" t="s">
        <v>19</v>
      </c>
    </row>
    <row r="77" spans="1:17" ht="12.75">
      <c r="A77" s="8"/>
      <c r="B77" s="8" t="s">
        <v>320</v>
      </c>
      <c r="C77" t="s">
        <v>321</v>
      </c>
      <c r="D77" s="11" t="s">
        <v>322</v>
      </c>
      <c r="E77" s="8">
        <v>2</v>
      </c>
      <c r="F77" s="8">
        <v>3</v>
      </c>
      <c r="G77" s="10">
        <v>7.11111111111111</v>
      </c>
      <c r="H77" s="10">
        <f>8*G77</f>
        <v>56.88888888888888</v>
      </c>
      <c r="I77" s="8">
        <v>1</v>
      </c>
      <c r="J77" s="8">
        <f>-2*I77</f>
        <v>-2</v>
      </c>
      <c r="K77" s="8" t="s">
        <v>193</v>
      </c>
      <c r="L77" s="8">
        <v>0</v>
      </c>
      <c r="M77" s="8" t="s">
        <v>323</v>
      </c>
      <c r="N77" s="8">
        <v>2</v>
      </c>
      <c r="O77" s="8">
        <v>0</v>
      </c>
      <c r="P77" s="10">
        <f>SUM(F77,H77,J77,L77,N77,O77)</f>
        <v>59.88888888888888</v>
      </c>
      <c r="Q77" s="8" t="s">
        <v>339</v>
      </c>
    </row>
    <row r="78" spans="1:17" ht="12.75">
      <c r="A78" s="8"/>
      <c r="B78" s="8" t="s">
        <v>156</v>
      </c>
      <c r="C78" t="s">
        <v>157</v>
      </c>
      <c r="D78" s="11" t="s">
        <v>158</v>
      </c>
      <c r="E78" s="8">
        <v>3</v>
      </c>
      <c r="F78" s="8">
        <v>6</v>
      </c>
      <c r="G78" s="10">
        <v>6.3</v>
      </c>
      <c r="H78" s="10">
        <f>8*G78</f>
        <v>50.4</v>
      </c>
      <c r="I78" s="8">
        <v>1</v>
      </c>
      <c r="J78" s="8">
        <f>-2*I78</f>
        <v>-2</v>
      </c>
      <c r="K78" s="8" t="s">
        <v>18</v>
      </c>
      <c r="L78" s="8">
        <v>3</v>
      </c>
      <c r="M78" s="14">
        <v>10525</v>
      </c>
      <c r="N78" s="8">
        <v>2</v>
      </c>
      <c r="O78" s="8">
        <v>0</v>
      </c>
      <c r="P78" s="10">
        <f>SUM(F78,H78,J78,L78,N78,O78)</f>
        <v>59.4</v>
      </c>
      <c r="Q78" s="8" t="s">
        <v>168</v>
      </c>
    </row>
    <row r="79" spans="1:17" ht="12.75">
      <c r="A79" s="8"/>
      <c r="B79" s="8" t="s">
        <v>190</v>
      </c>
      <c r="C79" t="s">
        <v>191</v>
      </c>
      <c r="D79" s="11" t="s">
        <v>192</v>
      </c>
      <c r="E79" s="8">
        <v>2</v>
      </c>
      <c r="F79" s="8">
        <v>3</v>
      </c>
      <c r="G79" s="10">
        <v>7</v>
      </c>
      <c r="H79" s="10">
        <f>8*G79</f>
        <v>56</v>
      </c>
      <c r="I79" s="8">
        <v>1</v>
      </c>
      <c r="J79" s="8">
        <f>-2*I79</f>
        <v>-2</v>
      </c>
      <c r="K79" s="8" t="s">
        <v>193</v>
      </c>
      <c r="L79" s="8">
        <v>0</v>
      </c>
      <c r="M79" s="8" t="s">
        <v>194</v>
      </c>
      <c r="N79" s="8">
        <v>2</v>
      </c>
      <c r="O79" s="8">
        <v>0</v>
      </c>
      <c r="P79" s="10">
        <f>SUM(F79,H79,J79,L79,N79,O79)</f>
        <v>59</v>
      </c>
      <c r="Q79" s="8" t="s">
        <v>19</v>
      </c>
    </row>
    <row r="80" spans="1:17" ht="12.75">
      <c r="A80" s="8" t="s">
        <v>328</v>
      </c>
      <c r="B80" s="8" t="s">
        <v>210</v>
      </c>
      <c r="C80" t="s">
        <v>211</v>
      </c>
      <c r="D80" s="11" t="s">
        <v>212</v>
      </c>
      <c r="E80" s="8">
        <v>2</v>
      </c>
      <c r="F80" s="8">
        <v>3</v>
      </c>
      <c r="G80" s="10">
        <v>6.6</v>
      </c>
      <c r="H80" s="10">
        <f>8*G80</f>
        <v>52.8</v>
      </c>
      <c r="I80" s="8">
        <v>1</v>
      </c>
      <c r="J80" s="8">
        <f>-2*I80</f>
        <v>-2</v>
      </c>
      <c r="K80" s="8" t="s">
        <v>18</v>
      </c>
      <c r="L80" s="8">
        <v>3</v>
      </c>
      <c r="M80" s="8" t="s">
        <v>213</v>
      </c>
      <c r="N80" s="8">
        <v>2</v>
      </c>
      <c r="O80" s="8">
        <v>0</v>
      </c>
      <c r="P80" s="10">
        <f>SUM(F80,H80,J80,L80,N80,O80)</f>
        <v>58.8</v>
      </c>
      <c r="Q80" s="8" t="s">
        <v>19</v>
      </c>
    </row>
    <row r="81" spans="1:17" ht="12.75">
      <c r="A81" s="8"/>
      <c r="B81" s="8" t="s">
        <v>377</v>
      </c>
      <c r="C81" t="s">
        <v>378</v>
      </c>
      <c r="D81" s="11" t="s">
        <v>379</v>
      </c>
      <c r="E81" s="8">
        <v>2</v>
      </c>
      <c r="F81" s="8">
        <v>3</v>
      </c>
      <c r="G81" s="10">
        <v>6.4</v>
      </c>
      <c r="H81" s="10">
        <f>8*G81</f>
        <v>51.2</v>
      </c>
      <c r="I81" s="8">
        <v>1</v>
      </c>
      <c r="J81" s="8">
        <f>-2*I81</f>
        <v>-2</v>
      </c>
      <c r="K81" s="8" t="s">
        <v>18</v>
      </c>
      <c r="L81" s="8">
        <v>3</v>
      </c>
      <c r="M81" s="8" t="s">
        <v>380</v>
      </c>
      <c r="N81" s="8">
        <v>2</v>
      </c>
      <c r="O81" s="8">
        <v>0</v>
      </c>
      <c r="P81" s="10">
        <f>SUM(F81,H81,J81,L81,N81,O81)</f>
        <v>57.2</v>
      </c>
      <c r="Q81" s="8" t="s">
        <v>19</v>
      </c>
    </row>
    <row r="82" spans="1:17" ht="12.75">
      <c r="A82" s="8"/>
      <c r="B82" s="8" t="s">
        <v>297</v>
      </c>
      <c r="C82" t="s">
        <v>298</v>
      </c>
      <c r="D82" s="11" t="s">
        <v>299</v>
      </c>
      <c r="E82" s="8">
        <v>2</v>
      </c>
      <c r="F82" s="8">
        <v>3</v>
      </c>
      <c r="G82" s="10">
        <v>6.6</v>
      </c>
      <c r="H82" s="10">
        <f>8*G82</f>
        <v>52.8</v>
      </c>
      <c r="I82" s="8">
        <v>1</v>
      </c>
      <c r="J82" s="8">
        <f>-2*I82</f>
        <v>-2</v>
      </c>
      <c r="K82" s="8" t="s">
        <v>18</v>
      </c>
      <c r="L82" s="8">
        <v>3</v>
      </c>
      <c r="M82" s="8" t="s">
        <v>308</v>
      </c>
      <c r="N82" s="8">
        <v>0</v>
      </c>
      <c r="O82" s="8">
        <v>0</v>
      </c>
      <c r="P82" s="10">
        <f>SUM(F82,H82,J82,L82,N82,O82)</f>
        <v>56.8</v>
      </c>
      <c r="Q82" s="8" t="s">
        <v>19</v>
      </c>
    </row>
    <row r="83" spans="1:17" ht="12.75">
      <c r="A83" s="8"/>
      <c r="B83" s="8" t="s">
        <v>304</v>
      </c>
      <c r="C83" t="s">
        <v>305</v>
      </c>
      <c r="D83" s="11" t="s">
        <v>306</v>
      </c>
      <c r="E83" s="8">
        <v>2</v>
      </c>
      <c r="F83" s="8">
        <v>3</v>
      </c>
      <c r="G83" s="10">
        <v>6.4</v>
      </c>
      <c r="H83" s="10">
        <f>8*G83</f>
        <v>51.2</v>
      </c>
      <c r="I83" s="8">
        <v>1</v>
      </c>
      <c r="J83" s="8">
        <f>-2*I83</f>
        <v>-2</v>
      </c>
      <c r="K83" s="8" t="s">
        <v>18</v>
      </c>
      <c r="L83" s="8">
        <v>3</v>
      </c>
      <c r="M83" s="8" t="s">
        <v>307</v>
      </c>
      <c r="N83" s="8">
        <v>0</v>
      </c>
      <c r="O83" s="8">
        <v>0</v>
      </c>
      <c r="P83" s="10">
        <f>SUM(F83,H83,J83,L83,N83,O83)</f>
        <v>55.2</v>
      </c>
      <c r="Q83" s="8" t="s">
        <v>19</v>
      </c>
    </row>
    <row r="84" spans="1:17" ht="12.75">
      <c r="A84" s="8"/>
      <c r="B84" s="8" t="s">
        <v>301</v>
      </c>
      <c r="C84" t="s">
        <v>302</v>
      </c>
      <c r="D84" s="11" t="s">
        <v>300</v>
      </c>
      <c r="E84" s="8">
        <v>2</v>
      </c>
      <c r="F84" s="8">
        <v>3</v>
      </c>
      <c r="G84" s="10">
        <v>6.4</v>
      </c>
      <c r="H84" s="10">
        <f>8*G84</f>
        <v>51.2</v>
      </c>
      <c r="I84" s="8">
        <v>1</v>
      </c>
      <c r="J84" s="8">
        <f>-2*I84</f>
        <v>-2</v>
      </c>
      <c r="K84" s="8" t="s">
        <v>193</v>
      </c>
      <c r="L84" s="8">
        <v>0</v>
      </c>
      <c r="M84" s="8" t="s">
        <v>303</v>
      </c>
      <c r="N84" s="8">
        <v>2</v>
      </c>
      <c r="O84" s="8">
        <v>0</v>
      </c>
      <c r="P84" s="10">
        <f>SUM(F84,H84,J84,L84,N84,O84)</f>
        <v>54.2</v>
      </c>
      <c r="Q84" s="8" t="s">
        <v>19</v>
      </c>
    </row>
    <row r="85" spans="1:17" ht="12.75">
      <c r="A85" s="8"/>
      <c r="B85" s="8"/>
      <c r="C85" s="9"/>
      <c r="D85" s="9"/>
      <c r="E85" s="8"/>
      <c r="F85" s="8"/>
      <c r="G85" s="10"/>
      <c r="H85" s="10">
        <f>8*G85</f>
        <v>0</v>
      </c>
      <c r="I85" s="8"/>
      <c r="J85" s="8">
        <f aca="true" t="shared" si="0" ref="J81:J107">-2*I85</f>
        <v>0</v>
      </c>
      <c r="K85" s="8"/>
      <c r="L85" s="8"/>
      <c r="M85" s="8"/>
      <c r="N85" s="8"/>
      <c r="O85" s="8"/>
      <c r="P85" s="10">
        <f aca="true" t="shared" si="1" ref="P78:P97">SUM(F85,H85,J85,L85,N85,O85)</f>
        <v>0</v>
      </c>
      <c r="Q85" s="8"/>
    </row>
    <row r="86" spans="1:17" ht="12.75">
      <c r="A86" s="8"/>
      <c r="B86" s="8"/>
      <c r="C86" s="9"/>
      <c r="D86" s="9"/>
      <c r="E86" s="8"/>
      <c r="F86" s="8"/>
      <c r="G86" s="10"/>
      <c r="H86" s="10">
        <f>8*G86</f>
        <v>0</v>
      </c>
      <c r="I86" s="8"/>
      <c r="J86" s="8">
        <f t="shared" si="0"/>
        <v>0</v>
      </c>
      <c r="K86" s="8"/>
      <c r="L86" s="8"/>
      <c r="M86" s="8"/>
      <c r="N86" s="8"/>
      <c r="O86" s="8"/>
      <c r="P86" s="10">
        <f t="shared" si="1"/>
        <v>0</v>
      </c>
      <c r="Q86" s="8"/>
    </row>
    <row r="87" spans="1:17" ht="12.75">
      <c r="A87" s="8"/>
      <c r="B87" s="8"/>
      <c r="C87" s="9"/>
      <c r="D87" s="9"/>
      <c r="E87" s="8"/>
      <c r="F87" s="8"/>
      <c r="G87" s="10"/>
      <c r="H87" s="10">
        <f>8*G87</f>
        <v>0</v>
      </c>
      <c r="I87" s="8"/>
      <c r="J87" s="8">
        <f t="shared" si="0"/>
        <v>0</v>
      </c>
      <c r="K87" s="8"/>
      <c r="L87" s="8"/>
      <c r="M87" s="8"/>
      <c r="N87" s="8"/>
      <c r="O87" s="8"/>
      <c r="P87" s="10">
        <f t="shared" si="1"/>
        <v>0</v>
      </c>
      <c r="Q87" s="8"/>
    </row>
    <row r="88" spans="1:17" ht="12.75">
      <c r="A88" s="8"/>
      <c r="B88" s="8"/>
      <c r="C88" s="9"/>
      <c r="D88" s="9"/>
      <c r="E88" s="8"/>
      <c r="F88" s="8"/>
      <c r="G88" s="10"/>
      <c r="H88" s="10">
        <f aca="true" t="shared" si="2" ref="H88:H102">8*G88</f>
        <v>0</v>
      </c>
      <c r="I88" s="8"/>
      <c r="J88" s="8">
        <f t="shared" si="0"/>
        <v>0</v>
      </c>
      <c r="K88" s="8"/>
      <c r="L88" s="8"/>
      <c r="M88" s="8"/>
      <c r="N88" s="8"/>
      <c r="O88" s="8"/>
      <c r="P88" s="10">
        <f t="shared" si="1"/>
        <v>0</v>
      </c>
      <c r="Q88" s="8"/>
    </row>
    <row r="89" spans="1:17" ht="12.75">
      <c r="A89" s="8"/>
      <c r="B89" s="8"/>
      <c r="C89" s="9"/>
      <c r="D89" s="9"/>
      <c r="E89" s="8"/>
      <c r="F89" s="8"/>
      <c r="G89" s="10"/>
      <c r="H89" s="10">
        <f t="shared" si="2"/>
        <v>0</v>
      </c>
      <c r="I89" s="8"/>
      <c r="J89" s="8">
        <f t="shared" si="0"/>
        <v>0</v>
      </c>
      <c r="K89" s="8"/>
      <c r="L89" s="8"/>
      <c r="M89" s="8"/>
      <c r="N89" s="8"/>
      <c r="O89" s="8"/>
      <c r="P89" s="10">
        <f t="shared" si="1"/>
        <v>0</v>
      </c>
      <c r="Q89" s="8"/>
    </row>
    <row r="90" spans="1:17" ht="12.75">
      <c r="A90" s="8"/>
      <c r="B90" s="8"/>
      <c r="C90" s="9"/>
      <c r="D90" s="9"/>
      <c r="E90" s="8"/>
      <c r="F90" s="8"/>
      <c r="G90" s="10"/>
      <c r="H90" s="10">
        <f t="shared" si="2"/>
        <v>0</v>
      </c>
      <c r="I90" s="8"/>
      <c r="J90" s="8">
        <f t="shared" si="0"/>
        <v>0</v>
      </c>
      <c r="K90" s="8"/>
      <c r="L90" s="8"/>
      <c r="M90" s="8"/>
      <c r="N90" s="8"/>
      <c r="O90" s="8"/>
      <c r="P90" s="10">
        <f t="shared" si="1"/>
        <v>0</v>
      </c>
      <c r="Q90" s="8"/>
    </row>
    <row r="91" spans="1:17" ht="12.75">
      <c r="A91" s="8"/>
      <c r="B91" s="8"/>
      <c r="C91" s="9"/>
      <c r="D91" s="9"/>
      <c r="E91" s="8"/>
      <c r="F91" s="8"/>
      <c r="G91" s="10"/>
      <c r="H91" s="10">
        <f t="shared" si="2"/>
        <v>0</v>
      </c>
      <c r="I91" s="8"/>
      <c r="J91" s="8">
        <f t="shared" si="0"/>
        <v>0</v>
      </c>
      <c r="K91" s="8"/>
      <c r="L91" s="8"/>
      <c r="M91" s="8"/>
      <c r="N91" s="8"/>
      <c r="O91" s="8"/>
      <c r="P91" s="10">
        <f t="shared" si="1"/>
        <v>0</v>
      </c>
      <c r="Q91" s="8"/>
    </row>
    <row r="92" spans="1:17" ht="12.75">
      <c r="A92" s="8"/>
      <c r="B92" s="8"/>
      <c r="C92" s="9"/>
      <c r="D92" s="9"/>
      <c r="E92" s="8"/>
      <c r="F92" s="8"/>
      <c r="G92" s="10"/>
      <c r="H92" s="10">
        <f t="shared" si="2"/>
        <v>0</v>
      </c>
      <c r="I92" s="8"/>
      <c r="J92" s="8">
        <f t="shared" si="0"/>
        <v>0</v>
      </c>
      <c r="K92" s="8"/>
      <c r="L92" s="8"/>
      <c r="M92" s="8"/>
      <c r="N92" s="8"/>
      <c r="O92" s="8"/>
      <c r="P92" s="10">
        <f t="shared" si="1"/>
        <v>0</v>
      </c>
      <c r="Q92" s="8"/>
    </row>
    <row r="93" spans="1:17" ht="12.75">
      <c r="A93" s="8"/>
      <c r="B93" s="8"/>
      <c r="C93" s="9"/>
      <c r="D93" s="9"/>
      <c r="E93" s="8"/>
      <c r="F93" s="8"/>
      <c r="G93" s="10"/>
      <c r="H93" s="10">
        <f t="shared" si="2"/>
        <v>0</v>
      </c>
      <c r="I93" s="8"/>
      <c r="J93" s="8">
        <f t="shared" si="0"/>
        <v>0</v>
      </c>
      <c r="K93" s="8"/>
      <c r="L93" s="8"/>
      <c r="M93" s="8"/>
      <c r="N93" s="8"/>
      <c r="O93" s="8"/>
      <c r="P93" s="10">
        <f t="shared" si="1"/>
        <v>0</v>
      </c>
      <c r="Q93" s="8"/>
    </row>
    <row r="94" spans="1:17" ht="12.75">
      <c r="A94" s="8"/>
      <c r="B94" s="8"/>
      <c r="C94" s="9"/>
      <c r="D94" s="9"/>
      <c r="E94" s="8"/>
      <c r="F94" s="8"/>
      <c r="G94" s="10"/>
      <c r="H94" s="10">
        <f t="shared" si="2"/>
        <v>0</v>
      </c>
      <c r="I94" s="8"/>
      <c r="J94" s="8">
        <f t="shared" si="0"/>
        <v>0</v>
      </c>
      <c r="K94" s="8"/>
      <c r="L94" s="8"/>
      <c r="M94" s="8"/>
      <c r="N94" s="8"/>
      <c r="O94" s="8"/>
      <c r="P94" s="10">
        <f t="shared" si="1"/>
        <v>0</v>
      </c>
      <c r="Q94" s="8"/>
    </row>
    <row r="95" spans="1:17" ht="12.75">
      <c r="A95" s="8"/>
      <c r="B95" s="8"/>
      <c r="C95" s="9"/>
      <c r="D95" s="9"/>
      <c r="E95" s="8"/>
      <c r="F95" s="8"/>
      <c r="G95" s="10"/>
      <c r="H95" s="10">
        <f>8*G95</f>
        <v>0</v>
      </c>
      <c r="I95" s="8"/>
      <c r="J95" s="8">
        <f t="shared" si="0"/>
        <v>0</v>
      </c>
      <c r="K95" s="8"/>
      <c r="L95" s="8"/>
      <c r="M95" s="8"/>
      <c r="N95" s="8"/>
      <c r="O95" s="8"/>
      <c r="P95" s="10">
        <f t="shared" si="1"/>
        <v>0</v>
      </c>
      <c r="Q95" s="8"/>
    </row>
    <row r="96" spans="1:17" ht="12.75">
      <c r="A96" s="8"/>
      <c r="B96" s="8"/>
      <c r="C96" s="9"/>
      <c r="D96" s="9"/>
      <c r="E96" s="8"/>
      <c r="F96" s="8"/>
      <c r="G96" s="10"/>
      <c r="H96" s="10">
        <f t="shared" si="2"/>
        <v>0</v>
      </c>
      <c r="I96" s="8"/>
      <c r="J96" s="8">
        <f t="shared" si="0"/>
        <v>0</v>
      </c>
      <c r="K96" s="8"/>
      <c r="L96" s="8"/>
      <c r="M96" s="8"/>
      <c r="N96" s="8"/>
      <c r="O96" s="8"/>
      <c r="P96" s="10">
        <f t="shared" si="1"/>
        <v>0</v>
      </c>
      <c r="Q96" s="8"/>
    </row>
    <row r="97" spans="1:17" ht="12.75">
      <c r="A97" s="8"/>
      <c r="B97" s="8"/>
      <c r="C97" s="9"/>
      <c r="D97" s="9"/>
      <c r="E97" s="8"/>
      <c r="F97" s="8"/>
      <c r="G97" s="10"/>
      <c r="H97" s="10">
        <f t="shared" si="2"/>
        <v>0</v>
      </c>
      <c r="I97" s="8"/>
      <c r="J97" s="8">
        <f t="shared" si="0"/>
        <v>0</v>
      </c>
      <c r="K97" s="8"/>
      <c r="L97" s="8"/>
      <c r="M97" s="8"/>
      <c r="N97" s="8"/>
      <c r="O97" s="8"/>
      <c r="P97" s="10">
        <f t="shared" si="1"/>
        <v>0</v>
      </c>
      <c r="Q97" s="8"/>
    </row>
    <row r="98" spans="1:17" ht="12.75">
      <c r="A98" s="8"/>
      <c r="B98" s="8"/>
      <c r="C98" s="9"/>
      <c r="D98" s="9"/>
      <c r="E98" s="8"/>
      <c r="F98" s="8"/>
      <c r="G98" s="10"/>
      <c r="H98" s="10">
        <f t="shared" si="2"/>
        <v>0</v>
      </c>
      <c r="I98" s="8"/>
      <c r="J98" s="8">
        <f t="shared" si="0"/>
        <v>0</v>
      </c>
      <c r="K98" s="8"/>
      <c r="L98" s="8"/>
      <c r="M98" s="8"/>
      <c r="N98" s="8"/>
      <c r="O98" s="8"/>
      <c r="P98" s="10">
        <f aca="true" t="shared" si="3" ref="P98:P121">SUM(F98,H98,J98,L98,N98,O98)</f>
        <v>0</v>
      </c>
      <c r="Q98" s="8"/>
    </row>
    <row r="99" spans="1:17" ht="12.75">
      <c r="A99" s="8"/>
      <c r="B99" s="8"/>
      <c r="C99" s="9"/>
      <c r="D99" s="9"/>
      <c r="E99" s="8"/>
      <c r="F99" s="8"/>
      <c r="G99" s="10"/>
      <c r="H99" s="10">
        <f t="shared" si="2"/>
        <v>0</v>
      </c>
      <c r="I99" s="8"/>
      <c r="J99" s="8">
        <f t="shared" si="0"/>
        <v>0</v>
      </c>
      <c r="K99" s="8"/>
      <c r="L99" s="8"/>
      <c r="M99" s="8"/>
      <c r="N99" s="8"/>
      <c r="O99" s="8"/>
      <c r="P99" s="10">
        <f t="shared" si="3"/>
        <v>0</v>
      </c>
      <c r="Q99" s="8"/>
    </row>
    <row r="100" spans="1:17" ht="12.75">
      <c r="A100" s="8"/>
      <c r="B100" s="8"/>
      <c r="C100" s="9"/>
      <c r="D100" s="9"/>
      <c r="E100" s="8"/>
      <c r="F100" s="8"/>
      <c r="G100" s="10"/>
      <c r="H100" s="10">
        <f t="shared" si="2"/>
        <v>0</v>
      </c>
      <c r="I100" s="8"/>
      <c r="J100" s="8">
        <f t="shared" si="0"/>
        <v>0</v>
      </c>
      <c r="K100" s="8"/>
      <c r="L100" s="8"/>
      <c r="M100" s="8"/>
      <c r="N100" s="8"/>
      <c r="O100" s="8"/>
      <c r="P100" s="10">
        <f t="shared" si="3"/>
        <v>0</v>
      </c>
      <c r="Q100" s="8"/>
    </row>
    <row r="101" spans="1:17" ht="12.75">
      <c r="A101" s="8"/>
      <c r="B101" s="8"/>
      <c r="C101" s="9"/>
      <c r="D101" s="9"/>
      <c r="E101" s="8"/>
      <c r="F101" s="8"/>
      <c r="G101" s="10"/>
      <c r="H101" s="10">
        <f t="shared" si="2"/>
        <v>0</v>
      </c>
      <c r="I101" s="8"/>
      <c r="J101" s="8">
        <f t="shared" si="0"/>
        <v>0</v>
      </c>
      <c r="K101" s="8"/>
      <c r="L101" s="8"/>
      <c r="M101" s="8"/>
      <c r="N101" s="8"/>
      <c r="O101" s="8"/>
      <c r="P101" s="10">
        <f t="shared" si="3"/>
        <v>0</v>
      </c>
      <c r="Q101" s="8"/>
    </row>
    <row r="102" spans="1:17" ht="12.75">
      <c r="A102" s="8"/>
      <c r="B102" s="8"/>
      <c r="C102" s="9"/>
      <c r="D102" s="9"/>
      <c r="E102" s="8"/>
      <c r="F102" s="8"/>
      <c r="G102" s="10"/>
      <c r="H102" s="10">
        <f t="shared" si="2"/>
        <v>0</v>
      </c>
      <c r="I102" s="8"/>
      <c r="J102" s="8">
        <f t="shared" si="0"/>
        <v>0</v>
      </c>
      <c r="K102" s="8"/>
      <c r="L102" s="8"/>
      <c r="M102" s="8"/>
      <c r="N102" s="8"/>
      <c r="O102" s="8"/>
      <c r="P102" s="10">
        <f t="shared" si="3"/>
        <v>0</v>
      </c>
      <c r="Q102" s="8"/>
    </row>
    <row r="103" spans="1:17" ht="12.75">
      <c r="A103" s="8"/>
      <c r="B103" s="8"/>
      <c r="C103" s="9"/>
      <c r="D103" s="9"/>
      <c r="E103" s="8"/>
      <c r="F103" s="8"/>
      <c r="G103" s="10"/>
      <c r="H103" s="10">
        <f>8*G103</f>
        <v>0</v>
      </c>
      <c r="I103" s="8"/>
      <c r="J103" s="8">
        <f t="shared" si="0"/>
        <v>0</v>
      </c>
      <c r="K103" s="8"/>
      <c r="L103" s="8"/>
      <c r="M103" s="8"/>
      <c r="N103" s="8"/>
      <c r="O103" s="8"/>
      <c r="P103" s="10">
        <f t="shared" si="3"/>
        <v>0</v>
      </c>
      <c r="Q103" s="8"/>
    </row>
    <row r="104" spans="1:17" ht="12.75">
      <c r="A104" s="8"/>
      <c r="B104" s="8"/>
      <c r="C104" s="9"/>
      <c r="D104" s="9"/>
      <c r="E104" s="8"/>
      <c r="F104" s="8"/>
      <c r="G104" s="10"/>
      <c r="H104" s="10">
        <f>8*G104</f>
        <v>0</v>
      </c>
      <c r="I104" s="8"/>
      <c r="J104" s="8">
        <f t="shared" si="0"/>
        <v>0</v>
      </c>
      <c r="K104" s="8"/>
      <c r="L104" s="8"/>
      <c r="M104" s="8"/>
      <c r="N104" s="8"/>
      <c r="O104" s="8"/>
      <c r="P104" s="10">
        <f t="shared" si="3"/>
        <v>0</v>
      </c>
      <c r="Q104" s="8"/>
    </row>
    <row r="105" spans="1:17" ht="12.75">
      <c r="A105" s="8"/>
      <c r="B105" s="8"/>
      <c r="C105" s="9"/>
      <c r="D105" s="9"/>
      <c r="E105" s="8"/>
      <c r="F105" s="8"/>
      <c r="G105" s="10"/>
      <c r="H105" s="10">
        <f aca="true" t="shared" si="4" ref="H105:H119">8*G105</f>
        <v>0</v>
      </c>
      <c r="I105" s="8"/>
      <c r="J105" s="8">
        <f t="shared" si="0"/>
        <v>0</v>
      </c>
      <c r="K105" s="8"/>
      <c r="L105" s="8"/>
      <c r="M105" s="8"/>
      <c r="N105" s="8"/>
      <c r="O105" s="8"/>
      <c r="P105" s="10">
        <f t="shared" si="3"/>
        <v>0</v>
      </c>
      <c r="Q105" s="8"/>
    </row>
    <row r="106" spans="1:17" ht="12.75">
      <c r="A106" s="8"/>
      <c r="B106" s="8"/>
      <c r="C106" s="9"/>
      <c r="D106" s="9"/>
      <c r="E106" s="8"/>
      <c r="F106" s="8"/>
      <c r="G106" s="10"/>
      <c r="H106" s="10">
        <f t="shared" si="4"/>
        <v>0</v>
      </c>
      <c r="I106" s="8"/>
      <c r="J106" s="8">
        <f t="shared" si="0"/>
        <v>0</v>
      </c>
      <c r="K106" s="8"/>
      <c r="L106" s="8"/>
      <c r="M106" s="8"/>
      <c r="N106" s="8"/>
      <c r="O106" s="8"/>
      <c r="P106" s="10">
        <f t="shared" si="3"/>
        <v>0</v>
      </c>
      <c r="Q106" s="8"/>
    </row>
    <row r="107" spans="1:17" ht="12.75">
      <c r="A107" s="8"/>
      <c r="B107" s="8"/>
      <c r="C107" s="9"/>
      <c r="D107" s="9"/>
      <c r="E107" s="8"/>
      <c r="F107" s="8"/>
      <c r="G107" s="10"/>
      <c r="H107" s="10">
        <f t="shared" si="4"/>
        <v>0</v>
      </c>
      <c r="I107" s="8"/>
      <c r="J107" s="8">
        <f t="shared" si="0"/>
        <v>0</v>
      </c>
      <c r="K107" s="8"/>
      <c r="L107" s="8"/>
      <c r="M107" s="8"/>
      <c r="N107" s="8"/>
      <c r="O107" s="8"/>
      <c r="P107" s="10">
        <f t="shared" si="3"/>
        <v>0</v>
      </c>
      <c r="Q107" s="8"/>
    </row>
    <row r="108" spans="1:17" ht="12.75">
      <c r="A108" s="8"/>
      <c r="B108" s="8"/>
      <c r="C108" s="9"/>
      <c r="D108" s="9"/>
      <c r="E108" s="8"/>
      <c r="F108" s="8"/>
      <c r="G108" s="10"/>
      <c r="H108" s="10">
        <f t="shared" si="4"/>
        <v>0</v>
      </c>
      <c r="I108" s="8"/>
      <c r="J108" s="8">
        <f aca="true" t="shared" si="5" ref="J108:J114">-2*I108</f>
        <v>0</v>
      </c>
      <c r="K108" s="8"/>
      <c r="L108" s="8"/>
      <c r="M108" s="8"/>
      <c r="N108" s="8"/>
      <c r="O108" s="8"/>
      <c r="P108" s="10">
        <f t="shared" si="3"/>
        <v>0</v>
      </c>
      <c r="Q108" s="8"/>
    </row>
    <row r="109" spans="1:17" ht="12.75">
      <c r="A109" s="8"/>
      <c r="B109" s="8"/>
      <c r="C109" s="9"/>
      <c r="D109" s="9"/>
      <c r="E109" s="8"/>
      <c r="F109" s="8"/>
      <c r="G109" s="10"/>
      <c r="H109" s="10">
        <f t="shared" si="4"/>
        <v>0</v>
      </c>
      <c r="I109" s="8"/>
      <c r="J109" s="8">
        <f t="shared" si="5"/>
        <v>0</v>
      </c>
      <c r="K109" s="8"/>
      <c r="L109" s="8"/>
      <c r="M109" s="8"/>
      <c r="N109" s="8"/>
      <c r="O109" s="8"/>
      <c r="P109" s="10">
        <f t="shared" si="3"/>
        <v>0</v>
      </c>
      <c r="Q109" s="8"/>
    </row>
    <row r="110" spans="1:17" ht="12.75">
      <c r="A110" s="8"/>
      <c r="B110" s="8"/>
      <c r="C110" s="9"/>
      <c r="D110" s="9"/>
      <c r="E110" s="8"/>
      <c r="F110" s="8"/>
      <c r="G110" s="10"/>
      <c r="H110" s="10">
        <f t="shared" si="4"/>
        <v>0</v>
      </c>
      <c r="I110" s="8"/>
      <c r="J110" s="8">
        <f t="shared" si="5"/>
        <v>0</v>
      </c>
      <c r="K110" s="8"/>
      <c r="L110" s="8"/>
      <c r="M110" s="8"/>
      <c r="N110" s="8"/>
      <c r="O110" s="8"/>
      <c r="P110" s="10">
        <f t="shared" si="3"/>
        <v>0</v>
      </c>
      <c r="Q110" s="8"/>
    </row>
    <row r="111" spans="1:17" ht="12.75">
      <c r="A111" s="8"/>
      <c r="B111" s="8"/>
      <c r="C111" s="9"/>
      <c r="D111" s="9"/>
      <c r="E111" s="8"/>
      <c r="F111" s="8"/>
      <c r="G111" s="10"/>
      <c r="H111" s="10">
        <f t="shared" si="4"/>
        <v>0</v>
      </c>
      <c r="I111" s="8"/>
      <c r="J111" s="8">
        <f t="shared" si="5"/>
        <v>0</v>
      </c>
      <c r="K111" s="8"/>
      <c r="L111" s="8"/>
      <c r="M111" s="8"/>
      <c r="N111" s="8"/>
      <c r="O111" s="8"/>
      <c r="P111" s="10">
        <f t="shared" si="3"/>
        <v>0</v>
      </c>
      <c r="Q111" s="8"/>
    </row>
    <row r="112" spans="1:17" ht="12.75">
      <c r="A112" s="8"/>
      <c r="B112" s="8"/>
      <c r="C112" s="9"/>
      <c r="D112" s="9"/>
      <c r="E112" s="8"/>
      <c r="F112" s="8"/>
      <c r="G112" s="10"/>
      <c r="H112" s="10">
        <f>8*G112</f>
        <v>0</v>
      </c>
      <c r="I112" s="8"/>
      <c r="J112" s="8">
        <f t="shared" si="5"/>
        <v>0</v>
      </c>
      <c r="K112" s="8"/>
      <c r="L112" s="8"/>
      <c r="M112" s="8"/>
      <c r="N112" s="8"/>
      <c r="O112" s="8"/>
      <c r="P112" s="10">
        <f t="shared" si="3"/>
        <v>0</v>
      </c>
      <c r="Q112" s="8"/>
    </row>
    <row r="113" spans="1:17" ht="12.75">
      <c r="A113" s="8"/>
      <c r="B113" s="8"/>
      <c r="C113" s="9"/>
      <c r="D113" s="9"/>
      <c r="E113" s="8"/>
      <c r="F113" s="8"/>
      <c r="G113" s="10"/>
      <c r="H113" s="10">
        <f t="shared" si="4"/>
        <v>0</v>
      </c>
      <c r="I113" s="8"/>
      <c r="J113" s="8">
        <f t="shared" si="5"/>
        <v>0</v>
      </c>
      <c r="K113" s="8"/>
      <c r="L113" s="8"/>
      <c r="M113" s="8"/>
      <c r="N113" s="8"/>
      <c r="O113" s="8"/>
      <c r="P113" s="10">
        <f t="shared" si="3"/>
        <v>0</v>
      </c>
      <c r="Q113" s="8"/>
    </row>
    <row r="114" spans="1:17" ht="12.75">
      <c r="A114" s="8"/>
      <c r="B114" s="8"/>
      <c r="C114" s="9"/>
      <c r="D114" s="9"/>
      <c r="E114" s="8"/>
      <c r="F114" s="8"/>
      <c r="G114" s="10"/>
      <c r="H114" s="10">
        <f t="shared" si="4"/>
        <v>0</v>
      </c>
      <c r="I114" s="8"/>
      <c r="J114" s="8">
        <f t="shared" si="5"/>
        <v>0</v>
      </c>
      <c r="K114" s="8"/>
      <c r="L114" s="8"/>
      <c r="M114" s="8"/>
      <c r="N114" s="8"/>
      <c r="O114" s="8"/>
      <c r="P114" s="10">
        <f t="shared" si="3"/>
        <v>0</v>
      </c>
      <c r="Q114" s="8"/>
    </row>
    <row r="115" spans="1:17" ht="12.75">
      <c r="A115" s="8"/>
      <c r="B115" s="8"/>
      <c r="C115" s="9"/>
      <c r="D115" s="9"/>
      <c r="E115" s="8"/>
      <c r="F115" s="8"/>
      <c r="G115" s="10"/>
      <c r="H115" s="10">
        <f t="shared" si="4"/>
        <v>0</v>
      </c>
      <c r="I115" s="8"/>
      <c r="J115" s="8">
        <f aca="true" t="shared" si="6" ref="J115:J121">-2*I115</f>
        <v>0</v>
      </c>
      <c r="K115" s="8"/>
      <c r="L115" s="8"/>
      <c r="M115" s="8"/>
      <c r="N115" s="8"/>
      <c r="O115" s="8"/>
      <c r="P115" s="10">
        <f t="shared" si="3"/>
        <v>0</v>
      </c>
      <c r="Q115" s="8"/>
    </row>
    <row r="116" spans="1:17" ht="12.75">
      <c r="A116" s="8"/>
      <c r="B116" s="8"/>
      <c r="C116" s="9"/>
      <c r="D116" s="9"/>
      <c r="E116" s="8"/>
      <c r="F116" s="8"/>
      <c r="G116" s="10"/>
      <c r="H116" s="10">
        <f t="shared" si="4"/>
        <v>0</v>
      </c>
      <c r="I116" s="8"/>
      <c r="J116" s="8">
        <f t="shared" si="6"/>
        <v>0</v>
      </c>
      <c r="K116" s="8"/>
      <c r="L116" s="8"/>
      <c r="M116" s="8"/>
      <c r="N116" s="8"/>
      <c r="O116" s="8"/>
      <c r="P116" s="10">
        <f t="shared" si="3"/>
        <v>0</v>
      </c>
      <c r="Q116" s="8"/>
    </row>
    <row r="117" spans="1:17" ht="12.75">
      <c r="A117" s="8"/>
      <c r="B117" s="8"/>
      <c r="C117" s="9"/>
      <c r="D117" s="9"/>
      <c r="E117" s="8"/>
      <c r="F117" s="8"/>
      <c r="G117" s="10"/>
      <c r="H117" s="10">
        <f t="shared" si="4"/>
        <v>0</v>
      </c>
      <c r="I117" s="8"/>
      <c r="J117" s="8">
        <f t="shared" si="6"/>
        <v>0</v>
      </c>
      <c r="K117" s="8"/>
      <c r="L117" s="8"/>
      <c r="M117" s="8"/>
      <c r="N117" s="8"/>
      <c r="O117" s="8"/>
      <c r="P117" s="10">
        <f t="shared" si="3"/>
        <v>0</v>
      </c>
      <c r="Q117" s="8"/>
    </row>
    <row r="118" spans="1:17" ht="12.75">
      <c r="A118" s="8"/>
      <c r="B118" s="8"/>
      <c r="C118" s="9"/>
      <c r="D118" s="9"/>
      <c r="E118" s="8"/>
      <c r="F118" s="8"/>
      <c r="G118" s="10"/>
      <c r="H118" s="10">
        <f t="shared" si="4"/>
        <v>0</v>
      </c>
      <c r="I118" s="8"/>
      <c r="J118" s="8">
        <f t="shared" si="6"/>
        <v>0</v>
      </c>
      <c r="K118" s="8"/>
      <c r="L118" s="8"/>
      <c r="M118" s="8"/>
      <c r="N118" s="8"/>
      <c r="O118" s="8"/>
      <c r="P118" s="10">
        <f t="shared" si="3"/>
        <v>0</v>
      </c>
      <c r="Q118" s="8"/>
    </row>
    <row r="119" spans="1:17" ht="12.75">
      <c r="A119" s="8"/>
      <c r="B119" s="8"/>
      <c r="C119" s="9"/>
      <c r="D119" s="9"/>
      <c r="E119" s="8"/>
      <c r="F119" s="8"/>
      <c r="G119" s="10"/>
      <c r="H119" s="10">
        <f t="shared" si="4"/>
        <v>0</v>
      </c>
      <c r="I119" s="8"/>
      <c r="J119" s="8">
        <f t="shared" si="6"/>
        <v>0</v>
      </c>
      <c r="K119" s="8"/>
      <c r="L119" s="8"/>
      <c r="M119" s="8"/>
      <c r="N119" s="8"/>
      <c r="O119" s="8"/>
      <c r="P119" s="10">
        <f t="shared" si="3"/>
        <v>0</v>
      </c>
      <c r="Q119" s="8"/>
    </row>
    <row r="120" spans="1:17" ht="12.75">
      <c r="A120" s="8"/>
      <c r="B120" s="8"/>
      <c r="C120" s="9"/>
      <c r="D120" s="9"/>
      <c r="E120" s="8"/>
      <c r="F120" s="8"/>
      <c r="G120" s="10"/>
      <c r="H120" s="10">
        <f>8*G120</f>
        <v>0</v>
      </c>
      <c r="I120" s="8"/>
      <c r="J120" s="8">
        <f t="shared" si="6"/>
        <v>0</v>
      </c>
      <c r="K120" s="8"/>
      <c r="L120" s="8"/>
      <c r="M120" s="8"/>
      <c r="N120" s="8"/>
      <c r="O120" s="8"/>
      <c r="P120" s="10">
        <f t="shared" si="3"/>
        <v>0</v>
      </c>
      <c r="Q120" s="8"/>
    </row>
    <row r="121" spans="1:17" ht="12.75">
      <c r="A121" s="8"/>
      <c r="B121" s="8"/>
      <c r="C121" s="9"/>
      <c r="D121" s="9"/>
      <c r="E121" s="8"/>
      <c r="F121" s="8"/>
      <c r="G121" s="10"/>
      <c r="H121" s="10">
        <f>8*G121</f>
        <v>0</v>
      </c>
      <c r="I121" s="8"/>
      <c r="J121" s="8">
        <f t="shared" si="6"/>
        <v>0</v>
      </c>
      <c r="K121" s="8"/>
      <c r="L121" s="8"/>
      <c r="M121" s="8"/>
      <c r="N121" s="8"/>
      <c r="O121" s="8"/>
      <c r="P121" s="10">
        <f t="shared" si="3"/>
        <v>0</v>
      </c>
      <c r="Q121" s="8"/>
    </row>
  </sheetData>
  <sheetProtection/>
  <printOptions/>
  <pageMargins left="0.2" right="0.2" top="0.2701388888888889" bottom="0.30972222222222223" header="0.5118055555555556" footer="0.5118055555555556"/>
  <pageSetup firstPageNumber="1" useFirstPageNumber="1"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Milosh</dc:creator>
  <cp:keywords/>
  <dc:description/>
  <cp:lastModifiedBy>Milosh</cp:lastModifiedBy>
  <dcterms:created xsi:type="dcterms:W3CDTF">2009-10-07T23:24:50Z</dcterms:created>
  <dcterms:modified xsi:type="dcterms:W3CDTF">2009-10-13T23:14:46Z</dcterms:modified>
  <cp:category/>
  <cp:version/>
  <cp:contentType/>
  <cp:contentStatus/>
</cp:coreProperties>
</file>