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506" windowWidth="17100" windowHeight="8730" activeTab="0"/>
  </bookViews>
  <sheets>
    <sheet name="Математика" sheetId="1" r:id="rId1"/>
    <sheet name="Информатика" sheetId="2" r:id="rId2"/>
    <sheet name="Астрономија" sheetId="3" r:id="rId3"/>
  </sheets>
  <definedNames/>
  <calcPr fullCalcOnLoad="1"/>
</workbook>
</file>

<file path=xl/sharedStrings.xml><?xml version="1.0" encoding="utf-8"?>
<sst xmlns="http://schemas.openxmlformats.org/spreadsheetml/2006/main" count="1013" uniqueCount="382">
  <si>
    <t>Јован Јовановић</t>
  </si>
  <si>
    <t>име и презиме</t>
  </si>
  <si>
    <t>индекс</t>
  </si>
  <si>
    <t>дипломирао</t>
  </si>
  <si>
    <t>просек</t>
  </si>
  <si>
    <t>профил</t>
  </si>
  <si>
    <t>Р</t>
  </si>
  <si>
    <t>завршио</t>
  </si>
  <si>
    <t>Јована Марковић</t>
  </si>
  <si>
    <t>В</t>
  </si>
  <si>
    <t>115/08</t>
  </si>
  <si>
    <t>186/08</t>
  </si>
  <si>
    <t>Л</t>
  </si>
  <si>
    <t>Марина Андрић</t>
  </si>
  <si>
    <t>Биљана Бранковић</t>
  </si>
  <si>
    <t xml:space="preserve"> </t>
  </si>
  <si>
    <t>Александра Костић</t>
  </si>
  <si>
    <t>41/08</t>
  </si>
  <si>
    <t>Мирослав Глигоров</t>
  </si>
  <si>
    <t>Маријана Ђокић</t>
  </si>
  <si>
    <t>Н</t>
  </si>
  <si>
    <t>Косана Протић</t>
  </si>
  <si>
    <t>079/07</t>
  </si>
  <si>
    <t>Александра Весовић</t>
  </si>
  <si>
    <t>Јасна Ковачевић</t>
  </si>
  <si>
    <t>Маја Боннеси</t>
  </si>
  <si>
    <t>М</t>
  </si>
  <si>
    <t>Андрија Ђуришић</t>
  </si>
  <si>
    <t>Бранислава Зечевић</t>
  </si>
  <si>
    <t>142/07</t>
  </si>
  <si>
    <t>Соња Ђукић</t>
  </si>
  <si>
    <t>(мат)</t>
  </si>
  <si>
    <t>Милена Перчинов</t>
  </si>
  <si>
    <t>295/06</t>
  </si>
  <si>
    <t>Владимир Стојановић</t>
  </si>
  <si>
    <t>76/08</t>
  </si>
  <si>
    <t>Ивана Јокић</t>
  </si>
  <si>
    <t>Војислав Лукић</t>
  </si>
  <si>
    <t>Марија Путниковић</t>
  </si>
  <si>
    <t>Дубравка Соковић</t>
  </si>
  <si>
    <t>0272/07</t>
  </si>
  <si>
    <t>Наталија Ковачевић</t>
  </si>
  <si>
    <t>Христина Фараговић</t>
  </si>
  <si>
    <t>72/08</t>
  </si>
  <si>
    <t>Бојана Зековић</t>
  </si>
  <si>
    <t>11/07</t>
  </si>
  <si>
    <t>Маријана Милојевић</t>
  </si>
  <si>
    <t>Данијела Максимовић</t>
  </si>
  <si>
    <t>20/08</t>
  </si>
  <si>
    <t>78/07</t>
  </si>
  <si>
    <t>Весна Марковић</t>
  </si>
  <si>
    <t>Немања Миленић</t>
  </si>
  <si>
    <t>2003</t>
  </si>
  <si>
    <t>Сања Станојевић</t>
  </si>
  <si>
    <t>153/08</t>
  </si>
  <si>
    <t>Дубравка Давидивић</t>
  </si>
  <si>
    <t>Милан Ристић</t>
  </si>
  <si>
    <t>Огњен Томовић</t>
  </si>
  <si>
    <t>Јелена Парезановић</t>
  </si>
  <si>
    <t>Бојана Жујовић</t>
  </si>
  <si>
    <t>126/07</t>
  </si>
  <si>
    <t>Бојана Кузовић</t>
  </si>
  <si>
    <t>3/07</t>
  </si>
  <si>
    <t>Владимир Банковић</t>
  </si>
  <si>
    <t>Владимир Марковић</t>
  </si>
  <si>
    <t>Дејан Чутура</t>
  </si>
  <si>
    <t>Милош Перић</t>
  </si>
  <si>
    <t>46/08</t>
  </si>
  <si>
    <t>Божидар Милановић</t>
  </si>
  <si>
    <t>Владимир Половина</t>
  </si>
  <si>
    <t>Снежана Китановић</t>
  </si>
  <si>
    <t>82/08</t>
  </si>
  <si>
    <t>Јован Шиљић</t>
  </si>
  <si>
    <t>297/06</t>
  </si>
  <si>
    <t>Силвија Шушњевић</t>
  </si>
  <si>
    <t>Бојана Петрић</t>
  </si>
  <si>
    <t>Александар Марковић</t>
  </si>
  <si>
    <t>Марко Мојсин</t>
  </si>
  <si>
    <t>Исидора Илић</t>
  </si>
  <si>
    <t>Марија Нешковић</t>
  </si>
  <si>
    <t>Иван Баришић</t>
  </si>
  <si>
    <t>Весна Давидовић</t>
  </si>
  <si>
    <t>Милица Јовановић</t>
  </si>
  <si>
    <t>Радомир Марић</t>
  </si>
  <si>
    <t>Оливера Обреновић</t>
  </si>
  <si>
    <t>Бранка Каљевић</t>
  </si>
  <si>
    <t>Катарина Милошевић</t>
  </si>
  <si>
    <t>0107/08</t>
  </si>
  <si>
    <t>Мила Ратковић</t>
  </si>
  <si>
    <t>12/07</t>
  </si>
  <si>
    <t>Иван Грујичић</t>
  </si>
  <si>
    <t>0282/09</t>
  </si>
  <si>
    <t>И</t>
  </si>
  <si>
    <t>Емилија Грегорић</t>
  </si>
  <si>
    <t>75/08</t>
  </si>
  <si>
    <t>Перица Трајков</t>
  </si>
  <si>
    <t>149/09</t>
  </si>
  <si>
    <t>Сава Гавран</t>
  </si>
  <si>
    <t>242/09</t>
  </si>
  <si>
    <t>Милош Јанковић</t>
  </si>
  <si>
    <t>204/08</t>
  </si>
  <si>
    <t>Драгослав Стојчић</t>
  </si>
  <si>
    <t>2/09</t>
  </si>
  <si>
    <t>Никола Станковић</t>
  </si>
  <si>
    <t>17/09</t>
  </si>
  <si>
    <t>Милош Милаковић</t>
  </si>
  <si>
    <t>160/09</t>
  </si>
  <si>
    <t>Марко Макарић</t>
  </si>
  <si>
    <t>75/09</t>
  </si>
  <si>
    <t>Драган Ђурђевић</t>
  </si>
  <si>
    <t>108/09</t>
  </si>
  <si>
    <t>Срђан Терзић</t>
  </si>
  <si>
    <t>05/09</t>
  </si>
  <si>
    <t>Урош Михајловић</t>
  </si>
  <si>
    <t>097/09</t>
  </si>
  <si>
    <t>Драгана Андрејић</t>
  </si>
  <si>
    <t>023/08</t>
  </si>
  <si>
    <t>074/08</t>
  </si>
  <si>
    <t>Кристина Стефановић</t>
  </si>
  <si>
    <t>Стефан Петковић</t>
  </si>
  <si>
    <t>053/09</t>
  </si>
  <si>
    <t>Ана Брајовић</t>
  </si>
  <si>
    <t>83/08</t>
  </si>
  <si>
    <t>068/07</t>
  </si>
  <si>
    <t>Ана Равић</t>
  </si>
  <si>
    <t>Тања Максимовић</t>
  </si>
  <si>
    <t>Јелена Мојсиловић</t>
  </si>
  <si>
    <t>42/08</t>
  </si>
  <si>
    <t>Светлана Мојсиловић</t>
  </si>
  <si>
    <t>Светлана Лазаревић</t>
  </si>
  <si>
    <t>Марина Јовановић</t>
  </si>
  <si>
    <t>150/08</t>
  </si>
  <si>
    <t>Ана Ђурђевац</t>
  </si>
  <si>
    <t>87/08</t>
  </si>
  <si>
    <t>Јасмина Раденовић</t>
  </si>
  <si>
    <t>Андреа Поноћко</t>
  </si>
  <si>
    <t>127/06</t>
  </si>
  <si>
    <t>Јована Трајковић</t>
  </si>
  <si>
    <t>100/08</t>
  </si>
  <si>
    <t>Милутин Којић</t>
  </si>
  <si>
    <t>202/08</t>
  </si>
  <si>
    <t>Галина Бојовић</t>
  </si>
  <si>
    <t>Милош Добријевић</t>
  </si>
  <si>
    <t>043/07</t>
  </si>
  <si>
    <t>Ивана Лечић</t>
  </si>
  <si>
    <t>03/06</t>
  </si>
  <si>
    <t>Маја Давидов</t>
  </si>
  <si>
    <t>138/08</t>
  </si>
  <si>
    <t>Душан Маљковић</t>
  </si>
  <si>
    <t>158/08</t>
  </si>
  <si>
    <t>Драгана Николић</t>
  </si>
  <si>
    <t>65/08</t>
  </si>
  <si>
    <t>Зорица Карајић Шибалић</t>
  </si>
  <si>
    <t>Милан Василијевић</t>
  </si>
  <si>
    <t>280/08</t>
  </si>
  <si>
    <t>134/06</t>
  </si>
  <si>
    <t>Марија Јелић</t>
  </si>
  <si>
    <t>147/08</t>
  </si>
  <si>
    <t>Сандра Периз</t>
  </si>
  <si>
    <t>Маша Стојић</t>
  </si>
  <si>
    <t>309/08</t>
  </si>
  <si>
    <t>Наташа Маринковић</t>
  </si>
  <si>
    <t>54/07</t>
  </si>
  <si>
    <t>Сузана Прица</t>
  </si>
  <si>
    <t>Владимир Михаиловић</t>
  </si>
  <si>
    <t>Милица Мисојчић</t>
  </si>
  <si>
    <t>86/08</t>
  </si>
  <si>
    <t>Јелена Николић</t>
  </si>
  <si>
    <t>185/08</t>
  </si>
  <si>
    <t>Филип Самарџић</t>
  </si>
  <si>
    <t>337/08</t>
  </si>
  <si>
    <t>Филип Косић</t>
  </si>
  <si>
    <t>Никола Станојевић</t>
  </si>
  <si>
    <t>18/09</t>
  </si>
  <si>
    <t>Никола Трипковић</t>
  </si>
  <si>
    <t>49/07</t>
  </si>
  <si>
    <t>Ђорђе Ракоњац</t>
  </si>
  <si>
    <t>109/09</t>
  </si>
  <si>
    <t>Мирјана Обрадовић</t>
  </si>
  <si>
    <t>Мирјана Живковић</t>
  </si>
  <si>
    <t>31/08</t>
  </si>
  <si>
    <t>Иван Рајковић</t>
  </si>
  <si>
    <t>322/10</t>
  </si>
  <si>
    <t>Јелена Узуновић</t>
  </si>
  <si>
    <t>91/01</t>
  </si>
  <si>
    <t>Кристијан Миок</t>
  </si>
  <si>
    <t>172/08</t>
  </si>
  <si>
    <t>Катарина Грујић</t>
  </si>
  <si>
    <t>187/08</t>
  </si>
  <si>
    <t>Драгана Бодрожић</t>
  </si>
  <si>
    <t>Сања Петровић</t>
  </si>
  <si>
    <t>088/09</t>
  </si>
  <si>
    <t>Данијела Стаменковић</t>
  </si>
  <si>
    <t>Стеван Продановић</t>
  </si>
  <si>
    <t>12/09</t>
  </si>
  <si>
    <t>Немања Вељковић</t>
  </si>
  <si>
    <t>87/09</t>
  </si>
  <si>
    <t>Стана Обренић</t>
  </si>
  <si>
    <t>148/09</t>
  </si>
  <si>
    <t>247/08</t>
  </si>
  <si>
    <t>Владимир Мујагић</t>
  </si>
  <si>
    <t>37/08</t>
  </si>
  <si>
    <t>Петар Атанасовски</t>
  </si>
  <si>
    <t>4/09</t>
  </si>
  <si>
    <t>Андрија Миљковић</t>
  </si>
  <si>
    <t>182/09</t>
  </si>
  <si>
    <t>Милан Аризановић</t>
  </si>
  <si>
    <t>46/07</t>
  </si>
  <si>
    <t>Бојана Ковачевић</t>
  </si>
  <si>
    <t>131/08</t>
  </si>
  <si>
    <t>Предраг Вујић</t>
  </si>
  <si>
    <t>37/07</t>
  </si>
  <si>
    <t>Мајда Смоле</t>
  </si>
  <si>
    <t>113/08</t>
  </si>
  <si>
    <t>А</t>
  </si>
  <si>
    <t>Игор Дивљан</t>
  </si>
  <si>
    <t>Милица Обрадовић</t>
  </si>
  <si>
    <t>14/08</t>
  </si>
  <si>
    <t>Иван Бајаловић</t>
  </si>
  <si>
    <t>151/06</t>
  </si>
  <si>
    <t>320/09</t>
  </si>
  <si>
    <t>Иван Пузовић</t>
  </si>
  <si>
    <t>Десанка Спасојевић</t>
  </si>
  <si>
    <t>269/08</t>
  </si>
  <si>
    <t>Милош Вучић</t>
  </si>
  <si>
    <t>159/08</t>
  </si>
  <si>
    <t>Анђела Милетић</t>
  </si>
  <si>
    <t>79/08</t>
  </si>
  <si>
    <t>Гордана Васовић</t>
  </si>
  <si>
    <t>Захир Гуџевић</t>
  </si>
  <si>
    <t>Медина Зијкић</t>
  </si>
  <si>
    <t>Хасим Бучан</t>
  </si>
  <si>
    <t>Идриз Вејселовић</t>
  </si>
  <si>
    <t>Марија Тривунчић</t>
  </si>
  <si>
    <t>Весна Тимотијевић</t>
  </si>
  <si>
    <t>191/06</t>
  </si>
  <si>
    <t>97/07</t>
  </si>
  <si>
    <t>Зорица Лукић</t>
  </si>
  <si>
    <t>Ана Симић</t>
  </si>
  <si>
    <t>249/06</t>
  </si>
  <si>
    <t>Владислав Радак</t>
  </si>
  <si>
    <t>240/06</t>
  </si>
  <si>
    <t>Јована Радосављевић</t>
  </si>
  <si>
    <t>170/08</t>
  </si>
  <si>
    <t>22/08</t>
  </si>
  <si>
    <t>Марија Радуловић</t>
  </si>
  <si>
    <t>Јована Ђорђевић</t>
  </si>
  <si>
    <t>13/07</t>
  </si>
  <si>
    <t>Јелена Даничић</t>
  </si>
  <si>
    <t>101/07</t>
  </si>
  <si>
    <t>Јована Кнежевић</t>
  </si>
  <si>
    <t>55/07</t>
  </si>
  <si>
    <t>Слађана Мијаиловић</t>
  </si>
  <si>
    <t>Катарина Секулић</t>
  </si>
  <si>
    <t>70/08</t>
  </si>
  <si>
    <t>Сњежана Микић</t>
  </si>
  <si>
    <t>Анђелка Мустур</t>
  </si>
  <si>
    <t>Светислав Миличевић</t>
  </si>
  <si>
    <t>195/06</t>
  </si>
  <si>
    <t>146/08</t>
  </si>
  <si>
    <t>Марија Туцовић</t>
  </si>
  <si>
    <t>Бранка Бабић</t>
  </si>
  <si>
    <t>2006</t>
  </si>
  <si>
    <t>Бојана Шуњкић</t>
  </si>
  <si>
    <t>186/02 ст</t>
  </si>
  <si>
    <t>Јована Јездимировић</t>
  </si>
  <si>
    <t>60/08</t>
  </si>
  <si>
    <t>Р или Л</t>
  </si>
  <si>
    <t>Младен Јаковљевић</t>
  </si>
  <si>
    <t>78/08</t>
  </si>
  <si>
    <t>Јелена Перишић</t>
  </si>
  <si>
    <t>124/08</t>
  </si>
  <si>
    <t>Петар Јовановић</t>
  </si>
  <si>
    <t>Марко Шошић</t>
  </si>
  <si>
    <t>201/08</t>
  </si>
  <si>
    <t>Милан Илић</t>
  </si>
  <si>
    <t>205/08</t>
  </si>
  <si>
    <t>56/08</t>
  </si>
  <si>
    <t>Бојана Ласковић</t>
  </si>
  <si>
    <t>Марина Чворић</t>
  </si>
  <si>
    <t>47/08</t>
  </si>
  <si>
    <t>Александар Дамјановић</t>
  </si>
  <si>
    <t>44/08</t>
  </si>
  <si>
    <t>50/02 ст</t>
  </si>
  <si>
    <t>112/05 ст</t>
  </si>
  <si>
    <t>019/01 ст</t>
  </si>
  <si>
    <t>175/83 ст</t>
  </si>
  <si>
    <t>50/88 ст</t>
  </si>
  <si>
    <t>29/92 ст</t>
  </si>
  <si>
    <t>032/02 ст</t>
  </si>
  <si>
    <t>181/91 ст</t>
  </si>
  <si>
    <t>96/01 ст</t>
  </si>
  <si>
    <t>109/02 ст</t>
  </si>
  <si>
    <t>024/93 ст</t>
  </si>
  <si>
    <t>поена</t>
  </si>
  <si>
    <t>Марина Еуђен</t>
  </si>
  <si>
    <t>2006,2009</t>
  </si>
  <si>
    <t>Бранислав Вељковић</t>
  </si>
  <si>
    <t>Небојша Дабић</t>
  </si>
  <si>
    <t>1996</t>
  </si>
  <si>
    <t>Катарина Влајић-Девито</t>
  </si>
  <si>
    <t>Светлана Катић</t>
  </si>
  <si>
    <t>Сања Поповић</t>
  </si>
  <si>
    <t>Маријана Вељковић</t>
  </si>
  <si>
    <t>Аљоша Шљука</t>
  </si>
  <si>
    <t>2007</t>
  </si>
  <si>
    <t>Филип Радовић</t>
  </si>
  <si>
    <t>2009</t>
  </si>
  <si>
    <t>Ђорђе Грабовић</t>
  </si>
  <si>
    <t>Милан Васић</t>
  </si>
  <si>
    <t>2002,2010</t>
  </si>
  <si>
    <t>Милена Животић</t>
  </si>
  <si>
    <t>7.81, 7.14</t>
  </si>
  <si>
    <t>Технички факултет, Бор, неодговарајуће образовање</t>
  </si>
  <si>
    <t>Технички факултет, Чачак, неодговарајуће образовање</t>
  </si>
  <si>
    <t>143/06</t>
  </si>
  <si>
    <t>нема диплому</t>
  </si>
  <si>
    <t>Технички факултет Чачак, неодговарајуће образовање</t>
  </si>
  <si>
    <t>246/04 ст</t>
  </si>
  <si>
    <t>УБИД</t>
  </si>
  <si>
    <t>дипл.</t>
  </si>
  <si>
    <t>дуж. студ.</t>
  </si>
  <si>
    <t>18/05 st</t>
  </si>
  <si>
    <t>2005 st</t>
  </si>
  <si>
    <t>2003 ст</t>
  </si>
  <si>
    <t>2002 ст</t>
  </si>
  <si>
    <t>1998 ст</t>
  </si>
  <si>
    <t>2005 ст</t>
  </si>
  <si>
    <t>403/11 ст</t>
  </si>
  <si>
    <t>404/11 ст</t>
  </si>
  <si>
    <t>178/93 ст</t>
  </si>
  <si>
    <t>1999 ст</t>
  </si>
  <si>
    <t>2000 ст</t>
  </si>
  <si>
    <t>2004 ст</t>
  </si>
  <si>
    <t>1992 ст</t>
  </si>
  <si>
    <t>1993 ст</t>
  </si>
  <si>
    <t>1994 ст</t>
  </si>
  <si>
    <t>169/04 ст</t>
  </si>
  <si>
    <t>049/05 ст</t>
  </si>
  <si>
    <t>Економски факултет, диференцијални испити</t>
  </si>
  <si>
    <t>1991 ст</t>
  </si>
  <si>
    <t>413/06 ст</t>
  </si>
  <si>
    <t>134/04 ст</t>
  </si>
  <si>
    <t>2001 ст</t>
  </si>
  <si>
    <t>106/91 ст</t>
  </si>
  <si>
    <t>453/06 ст</t>
  </si>
  <si>
    <t>1990 ст</t>
  </si>
  <si>
    <t>411/06 ст</t>
  </si>
  <si>
    <t>Велибор Стринић</t>
  </si>
  <si>
    <t>1989 ст</t>
  </si>
  <si>
    <t>Сенад Ибраимоски</t>
  </si>
  <si>
    <t>Никола Милојевић</t>
  </si>
  <si>
    <t>Милош Ђуровић</t>
  </si>
  <si>
    <t>Мина Константиновић</t>
  </si>
  <si>
    <t>2010</t>
  </si>
  <si>
    <t>Митар Стјепчевић</t>
  </si>
  <si>
    <t>2008</t>
  </si>
  <si>
    <t>Бојана Савник</t>
  </si>
  <si>
    <t>Владимир Бошковић</t>
  </si>
  <si>
    <t>РАФ</t>
  </si>
  <si>
    <t>1995</t>
  </si>
  <si>
    <t>Зрењанин, диференцијални испит</t>
  </si>
  <si>
    <t>Мирјана Микић</t>
  </si>
  <si>
    <t>Бања Лука</t>
  </si>
  <si>
    <t>Нови Сад</t>
  </si>
  <si>
    <t>Пале</t>
  </si>
  <si>
    <t>буџет</t>
  </si>
  <si>
    <t>400/06 ст</t>
  </si>
  <si>
    <t>Торонто</t>
  </si>
  <si>
    <t>самофин.</t>
  </si>
  <si>
    <t>самоф.(*)</t>
  </si>
  <si>
    <t>Чачак</t>
  </si>
  <si>
    <t>Коначна ранг листа за мастер студије - Математика</t>
  </si>
  <si>
    <t>Коначна ранг листа за мастер студије - Информатика</t>
  </si>
  <si>
    <t>Коначна ранг листа за мастер студије - Астрономија</t>
  </si>
  <si>
    <t>Машински факултет Београд, мастер, неодговарајуће образовање</t>
  </si>
  <si>
    <t>Машински факултет Београд, неодговарајуће образовање</t>
  </si>
  <si>
    <t>Мегатренд, диференцијални испит</t>
  </si>
  <si>
    <t>Метрополитан, диференцијални испит</t>
  </si>
  <si>
    <t>Напомена:</t>
  </si>
  <si>
    <t>самоф. (*)  -  самофинансирање уз ослобађање трошкова студирања</t>
  </si>
  <si>
    <t>Јелена Драмићанин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</si>
</sst>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 quotePrefix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25.28125" style="14" customWidth="1"/>
    <col min="3" max="3" width="6.00390625" style="0" customWidth="1"/>
    <col min="4" max="4" width="13.140625" style="2" customWidth="1"/>
    <col min="5" max="5" width="8.28125" style="0" customWidth="1"/>
    <col min="6" max="6" width="8.421875" style="0" customWidth="1"/>
    <col min="7" max="7" width="6.140625" style="0" customWidth="1"/>
    <col min="8" max="8" width="7.57421875" style="1" customWidth="1"/>
    <col min="9" max="9" width="9.421875" style="1" customWidth="1"/>
    <col min="10" max="10" width="8.57421875" style="12" customWidth="1"/>
    <col min="11" max="11" width="11.28125" style="12" customWidth="1"/>
    <col min="12" max="12" width="25.8515625" style="8" customWidth="1"/>
  </cols>
  <sheetData>
    <row r="1" ht="20.25">
      <c r="C1" s="20" t="s">
        <v>372</v>
      </c>
    </row>
    <row r="3" spans="1:12" s="14" customFormat="1" ht="12.75">
      <c r="A3" s="13"/>
      <c r="B3" s="13" t="s">
        <v>1</v>
      </c>
      <c r="C3" s="13" t="s">
        <v>319</v>
      </c>
      <c r="D3" s="15" t="s">
        <v>2</v>
      </c>
      <c r="E3" s="13" t="s">
        <v>5</v>
      </c>
      <c r="F3" s="13" t="s">
        <v>7</v>
      </c>
      <c r="G3" s="13" t="s">
        <v>320</v>
      </c>
      <c r="H3" s="11" t="s">
        <v>4</v>
      </c>
      <c r="I3" s="11" t="s">
        <v>321</v>
      </c>
      <c r="J3" s="11" t="s">
        <v>294</v>
      </c>
      <c r="K3" s="11"/>
      <c r="L3" s="16"/>
    </row>
    <row r="4" spans="1:12" ht="12.75">
      <c r="A4" s="3">
        <v>1</v>
      </c>
      <c r="B4" s="13" t="s">
        <v>132</v>
      </c>
      <c r="C4" s="3">
        <v>238</v>
      </c>
      <c r="D4" s="4" t="s">
        <v>133</v>
      </c>
      <c r="E4" s="3" t="s">
        <v>26</v>
      </c>
      <c r="F4" s="3" t="s">
        <v>26</v>
      </c>
      <c r="G4" s="3">
        <v>2012</v>
      </c>
      <c r="H4" s="5">
        <v>10</v>
      </c>
      <c r="I4" s="5">
        <v>0</v>
      </c>
      <c r="J4" s="11">
        <f aca="true" t="shared" si="0" ref="J4:J35">H4-I4*0.2</f>
        <v>10</v>
      </c>
      <c r="K4" s="11" t="s">
        <v>366</v>
      </c>
      <c r="L4" s="7"/>
    </row>
    <row r="5" spans="1:12" ht="12.75">
      <c r="A5" s="3">
        <f>A4+1</f>
        <v>2</v>
      </c>
      <c r="B5" s="13" t="s">
        <v>156</v>
      </c>
      <c r="C5" s="3">
        <v>548</v>
      </c>
      <c r="D5" s="4" t="s">
        <v>157</v>
      </c>
      <c r="E5" s="3" t="s">
        <v>26</v>
      </c>
      <c r="F5" s="3" t="s">
        <v>26</v>
      </c>
      <c r="G5" s="3">
        <v>2012</v>
      </c>
      <c r="H5" s="5">
        <v>10</v>
      </c>
      <c r="I5" s="5">
        <v>0</v>
      </c>
      <c r="J5" s="11">
        <f t="shared" si="0"/>
        <v>10</v>
      </c>
      <c r="K5" s="11" t="s">
        <v>366</v>
      </c>
      <c r="L5" s="7"/>
    </row>
    <row r="6" spans="1:12" ht="12.75">
      <c r="A6" s="3">
        <f aca="true" t="shared" si="1" ref="A6:A69">A5+1</f>
        <v>3</v>
      </c>
      <c r="B6" s="13" t="s">
        <v>34</v>
      </c>
      <c r="C6" s="3"/>
      <c r="D6" s="4" t="s">
        <v>35</v>
      </c>
      <c r="E6" s="3" t="s">
        <v>6</v>
      </c>
      <c r="F6" s="3" t="s">
        <v>6</v>
      </c>
      <c r="G6" s="3">
        <v>2012</v>
      </c>
      <c r="H6" s="5">
        <v>9.98</v>
      </c>
      <c r="I6" s="5">
        <v>0</v>
      </c>
      <c r="J6" s="11">
        <f t="shared" si="0"/>
        <v>9.98</v>
      </c>
      <c r="K6" s="11" t="s">
        <v>366</v>
      </c>
      <c r="L6" s="7"/>
    </row>
    <row r="7" spans="1:12" ht="12.75">
      <c r="A7" s="3">
        <f t="shared" si="1"/>
        <v>4</v>
      </c>
      <c r="B7" s="13" t="s">
        <v>281</v>
      </c>
      <c r="C7" s="3"/>
      <c r="D7" s="4" t="s">
        <v>282</v>
      </c>
      <c r="E7" s="3" t="s">
        <v>6</v>
      </c>
      <c r="F7" s="3" t="s">
        <v>6</v>
      </c>
      <c r="G7" s="3">
        <v>2012</v>
      </c>
      <c r="H7" s="5">
        <v>9.88</v>
      </c>
      <c r="I7" s="5">
        <v>0</v>
      </c>
      <c r="J7" s="11">
        <f t="shared" si="0"/>
        <v>9.88</v>
      </c>
      <c r="K7" s="11" t="s">
        <v>366</v>
      </c>
      <c r="L7" s="7" t="s">
        <v>15</v>
      </c>
    </row>
    <row r="8" spans="1:12" ht="12.75">
      <c r="A8" s="3">
        <f t="shared" si="1"/>
        <v>5</v>
      </c>
      <c r="B8" s="13" t="s">
        <v>165</v>
      </c>
      <c r="C8" s="3">
        <v>616</v>
      </c>
      <c r="D8" s="4" t="s">
        <v>166</v>
      </c>
      <c r="E8" s="3" t="s">
        <v>6</v>
      </c>
      <c r="F8" s="3" t="s">
        <v>6</v>
      </c>
      <c r="G8" s="3">
        <v>2012</v>
      </c>
      <c r="H8" s="5">
        <v>9.63</v>
      </c>
      <c r="I8" s="5">
        <v>0</v>
      </c>
      <c r="J8" s="11">
        <f t="shared" si="0"/>
        <v>9.63</v>
      </c>
      <c r="K8" s="11" t="s">
        <v>366</v>
      </c>
      <c r="L8" s="7"/>
    </row>
    <row r="9" spans="1:12" ht="12.75">
      <c r="A9" s="3">
        <f t="shared" si="1"/>
        <v>6</v>
      </c>
      <c r="B9" s="13" t="s">
        <v>279</v>
      </c>
      <c r="C9" s="3"/>
      <c r="D9" s="4" t="s">
        <v>280</v>
      </c>
      <c r="E9" s="3" t="s">
        <v>12</v>
      </c>
      <c r="F9" s="3" t="s">
        <v>12</v>
      </c>
      <c r="G9" s="3">
        <v>2012</v>
      </c>
      <c r="H9" s="5">
        <v>9.63</v>
      </c>
      <c r="I9" s="5">
        <v>0</v>
      </c>
      <c r="J9" s="11">
        <f t="shared" si="0"/>
        <v>9.63</v>
      </c>
      <c r="K9" s="11" t="s">
        <v>366</v>
      </c>
      <c r="L9" s="7"/>
    </row>
    <row r="10" spans="1:12" ht="12.75">
      <c r="A10" s="3">
        <f t="shared" si="1"/>
        <v>7</v>
      </c>
      <c r="B10" s="13" t="s">
        <v>16</v>
      </c>
      <c r="C10" s="3"/>
      <c r="D10" s="4" t="s">
        <v>17</v>
      </c>
      <c r="E10" s="3" t="s">
        <v>6</v>
      </c>
      <c r="F10" s="3" t="s">
        <v>6</v>
      </c>
      <c r="G10" s="3">
        <v>2012</v>
      </c>
      <c r="H10" s="5">
        <v>9.6</v>
      </c>
      <c r="I10" s="5">
        <v>0</v>
      </c>
      <c r="J10" s="11">
        <f t="shared" si="0"/>
        <v>9.6</v>
      </c>
      <c r="K10" s="11" t="s">
        <v>366</v>
      </c>
      <c r="L10" s="7"/>
    </row>
    <row r="11" spans="1:12" ht="12.75">
      <c r="A11" s="3">
        <f t="shared" si="1"/>
        <v>8</v>
      </c>
      <c r="B11" s="13" t="s">
        <v>70</v>
      </c>
      <c r="C11" s="3"/>
      <c r="D11" s="4" t="s">
        <v>71</v>
      </c>
      <c r="E11" s="3" t="s">
        <v>12</v>
      </c>
      <c r="F11" s="3" t="s">
        <v>12</v>
      </c>
      <c r="G11" s="3">
        <v>2012</v>
      </c>
      <c r="H11" s="5">
        <v>9.58</v>
      </c>
      <c r="I11" s="5">
        <v>0</v>
      </c>
      <c r="J11" s="11">
        <f t="shared" si="0"/>
        <v>9.58</v>
      </c>
      <c r="K11" s="11" t="s">
        <v>366</v>
      </c>
      <c r="L11" s="7"/>
    </row>
    <row r="12" spans="1:12" ht="12.75">
      <c r="A12" s="3">
        <f t="shared" si="1"/>
        <v>9</v>
      </c>
      <c r="B12" s="13" t="s">
        <v>278</v>
      </c>
      <c r="C12" s="3"/>
      <c r="D12" s="4" t="s">
        <v>277</v>
      </c>
      <c r="E12" s="3" t="s">
        <v>26</v>
      </c>
      <c r="F12" s="3" t="s">
        <v>26</v>
      </c>
      <c r="G12" s="3">
        <v>2012</v>
      </c>
      <c r="H12" s="5">
        <v>9.56</v>
      </c>
      <c r="I12" s="5">
        <v>0</v>
      </c>
      <c r="J12" s="11">
        <f t="shared" si="0"/>
        <v>9.56</v>
      </c>
      <c r="K12" s="11" t="s">
        <v>366</v>
      </c>
      <c r="L12" s="7"/>
    </row>
    <row r="13" spans="1:12" ht="12.75">
      <c r="A13" s="3">
        <f t="shared" si="1"/>
        <v>10</v>
      </c>
      <c r="B13" s="13" t="s">
        <v>275</v>
      </c>
      <c r="C13" s="3"/>
      <c r="D13" s="4" t="s">
        <v>276</v>
      </c>
      <c r="E13" s="3" t="s">
        <v>6</v>
      </c>
      <c r="F13" s="3" t="s">
        <v>6</v>
      </c>
      <c r="G13" s="3">
        <v>2012</v>
      </c>
      <c r="H13" s="5">
        <v>9.54</v>
      </c>
      <c r="I13" s="5">
        <v>0</v>
      </c>
      <c r="J13" s="11">
        <f t="shared" si="0"/>
        <v>9.54</v>
      </c>
      <c r="K13" s="11" t="s">
        <v>366</v>
      </c>
      <c r="L13" s="7"/>
    </row>
    <row r="14" spans="1:12" ht="12.75">
      <c r="A14" s="3">
        <f t="shared" si="1"/>
        <v>11</v>
      </c>
      <c r="B14" s="13" t="s">
        <v>146</v>
      </c>
      <c r="C14" s="3">
        <v>502</v>
      </c>
      <c r="D14" s="4" t="s">
        <v>147</v>
      </c>
      <c r="E14" s="3" t="s">
        <v>9</v>
      </c>
      <c r="F14" s="3" t="s">
        <v>9</v>
      </c>
      <c r="G14" s="3">
        <v>2012</v>
      </c>
      <c r="H14" s="5">
        <v>9.49</v>
      </c>
      <c r="I14" s="5">
        <v>0</v>
      </c>
      <c r="J14" s="11">
        <f t="shared" si="0"/>
        <v>9.49</v>
      </c>
      <c r="K14" s="11" t="s">
        <v>366</v>
      </c>
      <c r="L14" s="7"/>
    </row>
    <row r="15" spans="1:12" ht="12.75">
      <c r="A15" s="3">
        <f t="shared" si="1"/>
        <v>12</v>
      </c>
      <c r="B15" s="13" t="s">
        <v>126</v>
      </c>
      <c r="C15" s="3">
        <v>174</v>
      </c>
      <c r="D15" s="4" t="s">
        <v>127</v>
      </c>
      <c r="E15" s="3" t="s">
        <v>9</v>
      </c>
      <c r="F15" s="3" t="s">
        <v>9</v>
      </c>
      <c r="G15" s="3">
        <v>2012</v>
      </c>
      <c r="H15" s="5">
        <v>9.44</v>
      </c>
      <c r="I15" s="5">
        <v>0</v>
      </c>
      <c r="J15" s="11">
        <f t="shared" si="0"/>
        <v>9.44</v>
      </c>
      <c r="K15" s="11" t="s">
        <v>366</v>
      </c>
      <c r="L15" s="7"/>
    </row>
    <row r="16" spans="1:12" ht="12.75">
      <c r="A16" s="3">
        <f t="shared" si="1"/>
        <v>13</v>
      </c>
      <c r="B16" s="13" t="s">
        <v>304</v>
      </c>
      <c r="C16" s="3">
        <v>2</v>
      </c>
      <c r="D16" s="4" t="s">
        <v>305</v>
      </c>
      <c r="E16" s="3" t="s">
        <v>6</v>
      </c>
      <c r="F16" s="3"/>
      <c r="G16" s="3">
        <v>2011</v>
      </c>
      <c r="H16" s="5">
        <v>9.39</v>
      </c>
      <c r="I16" s="5">
        <v>0.25</v>
      </c>
      <c r="J16" s="11">
        <f t="shared" si="0"/>
        <v>9.34</v>
      </c>
      <c r="K16" s="11" t="s">
        <v>369</v>
      </c>
      <c r="L16" s="7" t="s">
        <v>365</v>
      </c>
    </row>
    <row r="17" spans="1:12" ht="12.75">
      <c r="A17" s="3">
        <f t="shared" si="1"/>
        <v>14</v>
      </c>
      <c r="B17" s="13" t="s">
        <v>273</v>
      </c>
      <c r="C17" s="3"/>
      <c r="D17" s="4" t="s">
        <v>274</v>
      </c>
      <c r="E17" s="3" t="s">
        <v>6</v>
      </c>
      <c r="F17" s="3" t="s">
        <v>6</v>
      </c>
      <c r="G17" s="3">
        <v>2012</v>
      </c>
      <c r="H17" s="5">
        <v>9.3</v>
      </c>
      <c r="I17" s="5">
        <v>0</v>
      </c>
      <c r="J17" s="11">
        <f t="shared" si="0"/>
        <v>9.3</v>
      </c>
      <c r="K17" s="11" t="s">
        <v>366</v>
      </c>
      <c r="L17" s="7"/>
    </row>
    <row r="18" spans="1:12" ht="12.75">
      <c r="A18" s="3">
        <f t="shared" si="1"/>
        <v>15</v>
      </c>
      <c r="B18" s="13" t="s">
        <v>169</v>
      </c>
      <c r="C18" s="3">
        <v>686</v>
      </c>
      <c r="D18" s="4" t="s">
        <v>170</v>
      </c>
      <c r="E18" s="3" t="s">
        <v>9</v>
      </c>
      <c r="F18" s="3" t="s">
        <v>9</v>
      </c>
      <c r="G18" s="3">
        <v>2011</v>
      </c>
      <c r="H18" s="5">
        <v>9.1</v>
      </c>
      <c r="I18" s="5">
        <v>-1</v>
      </c>
      <c r="J18" s="11">
        <f t="shared" si="0"/>
        <v>9.299999999999999</v>
      </c>
      <c r="K18" s="11" t="s">
        <v>366</v>
      </c>
      <c r="L18" s="7"/>
    </row>
    <row r="19" spans="1:12" ht="12.75">
      <c r="A19" s="3">
        <f t="shared" si="1"/>
        <v>16</v>
      </c>
      <c r="B19" s="13" t="s">
        <v>86</v>
      </c>
      <c r="C19" s="3">
        <v>80</v>
      </c>
      <c r="D19" s="4" t="s">
        <v>87</v>
      </c>
      <c r="E19" s="3" t="s">
        <v>9</v>
      </c>
      <c r="F19" s="3" t="s">
        <v>9</v>
      </c>
      <c r="G19" s="3">
        <v>2012</v>
      </c>
      <c r="H19" s="5">
        <v>9.29</v>
      </c>
      <c r="I19" s="5">
        <v>0</v>
      </c>
      <c r="J19" s="11">
        <f t="shared" si="0"/>
        <v>9.29</v>
      </c>
      <c r="K19" s="11" t="s">
        <v>366</v>
      </c>
      <c r="L19" s="7"/>
    </row>
    <row r="20" spans="1:12" ht="12.75">
      <c r="A20" s="3">
        <f t="shared" si="1"/>
        <v>17</v>
      </c>
      <c r="B20" s="13" t="s">
        <v>270</v>
      </c>
      <c r="C20" s="3"/>
      <c r="D20" s="4" t="s">
        <v>271</v>
      </c>
      <c r="E20" s="3" t="s">
        <v>9</v>
      </c>
      <c r="F20" s="3" t="s">
        <v>9</v>
      </c>
      <c r="G20" s="3">
        <v>2012</v>
      </c>
      <c r="H20" s="5">
        <v>9.21</v>
      </c>
      <c r="I20" s="5">
        <v>0</v>
      </c>
      <c r="J20" s="11">
        <f t="shared" si="0"/>
        <v>9.21</v>
      </c>
      <c r="K20" s="11" t="s">
        <v>366</v>
      </c>
      <c r="L20" s="7"/>
    </row>
    <row r="21" spans="1:12" ht="12.75">
      <c r="A21" s="3">
        <f t="shared" si="1"/>
        <v>18</v>
      </c>
      <c r="B21" s="13" t="s">
        <v>272</v>
      </c>
      <c r="C21" s="3"/>
      <c r="D21" s="4" t="s">
        <v>323</v>
      </c>
      <c r="E21" s="3" t="s">
        <v>6</v>
      </c>
      <c r="F21" s="3"/>
      <c r="G21" s="3">
        <v>2010</v>
      </c>
      <c r="H21" s="5">
        <v>9.23</v>
      </c>
      <c r="I21" s="5">
        <v>0.75</v>
      </c>
      <c r="J21" s="11">
        <f t="shared" si="0"/>
        <v>9.08</v>
      </c>
      <c r="K21" s="11" t="s">
        <v>369</v>
      </c>
      <c r="L21" s="7" t="s">
        <v>359</v>
      </c>
    </row>
    <row r="22" spans="1:12" ht="12.75">
      <c r="A22" s="3">
        <f t="shared" si="1"/>
        <v>19</v>
      </c>
      <c r="B22" s="13" t="s">
        <v>13</v>
      </c>
      <c r="C22" s="3"/>
      <c r="D22" s="4" t="s">
        <v>322</v>
      </c>
      <c r="E22" s="3" t="s">
        <v>6</v>
      </c>
      <c r="F22" s="3" t="s">
        <v>6</v>
      </c>
      <c r="G22" s="3">
        <v>2011</v>
      </c>
      <c r="H22" s="5">
        <v>9.5</v>
      </c>
      <c r="I22" s="5">
        <v>2.25</v>
      </c>
      <c r="J22" s="11">
        <f t="shared" si="0"/>
        <v>9.05</v>
      </c>
      <c r="K22" s="11" t="s">
        <v>366</v>
      </c>
      <c r="L22" s="7"/>
    </row>
    <row r="23" spans="1:12" ht="12.75">
      <c r="A23" s="3">
        <f t="shared" si="1"/>
        <v>20</v>
      </c>
      <c r="B23" s="13" t="s">
        <v>130</v>
      </c>
      <c r="C23" s="3">
        <v>199</v>
      </c>
      <c r="D23" s="4" t="s">
        <v>131</v>
      </c>
      <c r="E23" s="3" t="s">
        <v>12</v>
      </c>
      <c r="F23" s="3" t="s">
        <v>12</v>
      </c>
      <c r="G23" s="3">
        <v>2012</v>
      </c>
      <c r="H23" s="5">
        <v>9.05</v>
      </c>
      <c r="I23" s="5">
        <v>0</v>
      </c>
      <c r="J23" s="11">
        <f t="shared" si="0"/>
        <v>9.05</v>
      </c>
      <c r="K23" s="11" t="s">
        <v>366</v>
      </c>
      <c r="L23" s="7"/>
    </row>
    <row r="24" spans="1:12" ht="12.75">
      <c r="A24" s="3">
        <f t="shared" si="1"/>
        <v>21</v>
      </c>
      <c r="B24" s="13" t="s">
        <v>21</v>
      </c>
      <c r="C24" s="3"/>
      <c r="D24" s="4" t="s">
        <v>22</v>
      </c>
      <c r="E24" s="3" t="s">
        <v>6</v>
      </c>
      <c r="F24" s="3" t="s">
        <v>6</v>
      </c>
      <c r="G24" s="3">
        <v>2012</v>
      </c>
      <c r="H24" s="5">
        <v>9.13</v>
      </c>
      <c r="I24" s="5">
        <v>1</v>
      </c>
      <c r="J24" s="11">
        <f t="shared" si="0"/>
        <v>8.930000000000001</v>
      </c>
      <c r="K24" s="11" t="s">
        <v>366</v>
      </c>
      <c r="L24" s="7"/>
    </row>
    <row r="25" spans="1:12" ht="12.75">
      <c r="A25" s="3">
        <f t="shared" si="1"/>
        <v>22</v>
      </c>
      <c r="B25" s="13" t="s">
        <v>88</v>
      </c>
      <c r="C25" s="3">
        <v>25</v>
      </c>
      <c r="D25" s="4" t="s">
        <v>89</v>
      </c>
      <c r="E25" s="3" t="s">
        <v>6</v>
      </c>
      <c r="F25" s="3" t="s">
        <v>6</v>
      </c>
      <c r="G25" s="3">
        <v>2012</v>
      </c>
      <c r="H25" s="5">
        <v>9.08</v>
      </c>
      <c r="I25" s="5">
        <v>0.75</v>
      </c>
      <c r="J25" s="11">
        <f t="shared" si="0"/>
        <v>8.93</v>
      </c>
      <c r="K25" s="11" t="s">
        <v>366</v>
      </c>
      <c r="L25" s="7"/>
    </row>
    <row r="26" spans="1:12" ht="12.75">
      <c r="A26" s="3">
        <f t="shared" si="1"/>
        <v>23</v>
      </c>
      <c r="B26" s="13" t="s">
        <v>8</v>
      </c>
      <c r="C26" s="3"/>
      <c r="D26" s="4" t="s">
        <v>10</v>
      </c>
      <c r="E26" s="3" t="s">
        <v>9</v>
      </c>
      <c r="F26" s="3" t="s">
        <v>9</v>
      </c>
      <c r="G26" s="3">
        <v>2012</v>
      </c>
      <c r="H26" s="5">
        <v>8.87</v>
      </c>
      <c r="I26" s="5">
        <v>0</v>
      </c>
      <c r="J26" s="11">
        <f t="shared" si="0"/>
        <v>8.87</v>
      </c>
      <c r="K26" s="11" t="s">
        <v>366</v>
      </c>
      <c r="L26" s="7"/>
    </row>
    <row r="27" spans="1:12" ht="12.75">
      <c r="A27" s="3">
        <f t="shared" si="1"/>
        <v>24</v>
      </c>
      <c r="B27" s="13" t="s">
        <v>128</v>
      </c>
      <c r="C27" s="3">
        <v>208</v>
      </c>
      <c r="D27" s="4" t="s">
        <v>283</v>
      </c>
      <c r="E27" s="3" t="s">
        <v>26</v>
      </c>
      <c r="F27" s="3" t="s">
        <v>26</v>
      </c>
      <c r="G27" s="3">
        <v>2007</v>
      </c>
      <c r="H27" s="5">
        <v>8.89</v>
      </c>
      <c r="I27" s="5">
        <v>0.5</v>
      </c>
      <c r="J27" s="11">
        <f t="shared" si="0"/>
        <v>8.790000000000001</v>
      </c>
      <c r="K27" s="11" t="s">
        <v>366</v>
      </c>
      <c r="L27" s="7" t="s">
        <v>15</v>
      </c>
    </row>
    <row r="28" spans="1:12" ht="12.75">
      <c r="A28" s="3">
        <f t="shared" si="1"/>
        <v>25</v>
      </c>
      <c r="B28" s="13" t="s">
        <v>268</v>
      </c>
      <c r="C28" s="3"/>
      <c r="D28" s="4" t="s">
        <v>269</v>
      </c>
      <c r="E28" s="3" t="s">
        <v>6</v>
      </c>
      <c r="F28" s="3" t="s">
        <v>6</v>
      </c>
      <c r="G28" s="3">
        <v>2012</v>
      </c>
      <c r="H28" s="5">
        <v>8.73</v>
      </c>
      <c r="I28" s="5">
        <v>0</v>
      </c>
      <c r="J28" s="11">
        <f t="shared" si="0"/>
        <v>8.73</v>
      </c>
      <c r="K28" s="11" t="s">
        <v>366</v>
      </c>
      <c r="L28" s="7"/>
    </row>
    <row r="29" spans="1:12" ht="12.75">
      <c r="A29" s="3">
        <f t="shared" si="1"/>
        <v>26</v>
      </c>
      <c r="B29" s="13" t="s">
        <v>224</v>
      </c>
      <c r="C29" s="3"/>
      <c r="D29" s="4" t="s">
        <v>225</v>
      </c>
      <c r="E29" s="3" t="s">
        <v>12</v>
      </c>
      <c r="F29" s="3" t="s">
        <v>12</v>
      </c>
      <c r="G29" s="3">
        <v>2012</v>
      </c>
      <c r="H29" s="5">
        <v>8.71</v>
      </c>
      <c r="I29" s="5">
        <v>0</v>
      </c>
      <c r="J29" s="11">
        <f t="shared" si="0"/>
        <v>8.71</v>
      </c>
      <c r="K29" s="11" t="s">
        <v>366</v>
      </c>
      <c r="L29" s="7"/>
    </row>
    <row r="30" spans="1:12" ht="12.75">
      <c r="A30" s="3">
        <f t="shared" si="1"/>
        <v>27</v>
      </c>
      <c r="B30" s="13" t="s">
        <v>150</v>
      </c>
      <c r="C30" s="3">
        <v>470</v>
      </c>
      <c r="D30" s="4" t="s">
        <v>151</v>
      </c>
      <c r="E30" s="3" t="s">
        <v>12</v>
      </c>
      <c r="F30" s="3" t="s">
        <v>12</v>
      </c>
      <c r="G30" s="3">
        <v>2012</v>
      </c>
      <c r="H30" s="5">
        <v>8.63</v>
      </c>
      <c r="I30" s="5">
        <v>0</v>
      </c>
      <c r="J30" s="11">
        <f t="shared" si="0"/>
        <v>8.63</v>
      </c>
      <c r="K30" s="11" t="s">
        <v>366</v>
      </c>
      <c r="L30" s="7" t="s">
        <v>15</v>
      </c>
    </row>
    <row r="31" spans="1:12" ht="12.75">
      <c r="A31" s="3">
        <f t="shared" si="1"/>
        <v>28</v>
      </c>
      <c r="B31" s="13" t="s">
        <v>152</v>
      </c>
      <c r="C31" s="3">
        <v>505</v>
      </c>
      <c r="D31" s="4" t="s">
        <v>288</v>
      </c>
      <c r="E31" s="3" t="s">
        <v>26</v>
      </c>
      <c r="F31" s="3" t="s">
        <v>26</v>
      </c>
      <c r="G31" s="3">
        <v>1998</v>
      </c>
      <c r="H31" s="5">
        <v>8.86</v>
      </c>
      <c r="I31" s="5">
        <v>1.5</v>
      </c>
      <c r="J31" s="11">
        <f t="shared" si="0"/>
        <v>8.559999999999999</v>
      </c>
      <c r="K31" s="11" t="s">
        <v>366</v>
      </c>
      <c r="L31" s="7"/>
    </row>
    <row r="32" spans="1:12" ht="12.75">
      <c r="A32" s="3">
        <f t="shared" si="1"/>
        <v>29</v>
      </c>
      <c r="B32" s="13" t="s">
        <v>19</v>
      </c>
      <c r="C32" s="3"/>
      <c r="D32" s="4" t="s">
        <v>324</v>
      </c>
      <c r="E32" s="3" t="s">
        <v>20</v>
      </c>
      <c r="F32" s="3" t="s">
        <v>20</v>
      </c>
      <c r="G32" s="3">
        <v>2008</v>
      </c>
      <c r="H32" s="5">
        <v>8.8</v>
      </c>
      <c r="I32" s="5">
        <v>1.25</v>
      </c>
      <c r="J32" s="11">
        <f t="shared" si="0"/>
        <v>8.55</v>
      </c>
      <c r="K32" s="11" t="s">
        <v>366</v>
      </c>
      <c r="L32" s="7"/>
    </row>
    <row r="33" spans="1:12" ht="12.75">
      <c r="A33" s="3">
        <f t="shared" si="1"/>
        <v>30</v>
      </c>
      <c r="B33" s="13" t="s">
        <v>265</v>
      </c>
      <c r="C33" s="3"/>
      <c r="D33" s="4" t="s">
        <v>266</v>
      </c>
      <c r="E33" s="3" t="s">
        <v>12</v>
      </c>
      <c r="F33" s="3" t="s">
        <v>12</v>
      </c>
      <c r="G33" s="3">
        <v>2012</v>
      </c>
      <c r="H33" s="5">
        <v>8.5</v>
      </c>
      <c r="I33" s="5">
        <v>0</v>
      </c>
      <c r="J33" s="11">
        <f t="shared" si="0"/>
        <v>8.5</v>
      </c>
      <c r="K33" s="11" t="s">
        <v>366</v>
      </c>
      <c r="L33" s="7" t="s">
        <v>15</v>
      </c>
    </row>
    <row r="34" spans="1:12" ht="12.75">
      <c r="A34" s="3">
        <f t="shared" si="1"/>
        <v>31</v>
      </c>
      <c r="B34" s="13" t="s">
        <v>302</v>
      </c>
      <c r="C34" s="3">
        <v>278</v>
      </c>
      <c r="D34" s="4" t="s">
        <v>325</v>
      </c>
      <c r="E34" s="3" t="s">
        <v>12</v>
      </c>
      <c r="F34" s="3"/>
      <c r="G34" s="3">
        <v>2007</v>
      </c>
      <c r="H34" s="5">
        <v>8.6</v>
      </c>
      <c r="I34" s="5">
        <v>0.5</v>
      </c>
      <c r="J34" s="11">
        <f t="shared" si="0"/>
        <v>8.5</v>
      </c>
      <c r="K34" s="11" t="s">
        <v>366</v>
      </c>
      <c r="L34" s="7"/>
    </row>
    <row r="35" spans="1:12" ht="12.75">
      <c r="A35" s="3">
        <f t="shared" si="1"/>
        <v>32</v>
      </c>
      <c r="B35" s="13" t="s">
        <v>55</v>
      </c>
      <c r="C35" s="3"/>
      <c r="D35" s="4" t="s">
        <v>49</v>
      </c>
      <c r="E35" s="3" t="s">
        <v>12</v>
      </c>
      <c r="F35" s="3" t="s">
        <v>12</v>
      </c>
      <c r="G35" s="3">
        <v>2012</v>
      </c>
      <c r="H35" s="5">
        <v>8.63</v>
      </c>
      <c r="I35" s="5">
        <v>0.75</v>
      </c>
      <c r="J35" s="11">
        <f t="shared" si="0"/>
        <v>8.48</v>
      </c>
      <c r="K35" s="11" t="s">
        <v>366</v>
      </c>
      <c r="L35" s="7"/>
    </row>
    <row r="36" spans="1:13" ht="12.75">
      <c r="A36" s="3">
        <f t="shared" si="1"/>
        <v>33</v>
      </c>
      <c r="B36" s="13" t="s">
        <v>161</v>
      </c>
      <c r="C36" s="3">
        <v>586</v>
      </c>
      <c r="D36" s="4" t="s">
        <v>162</v>
      </c>
      <c r="E36" s="3" t="s">
        <v>9</v>
      </c>
      <c r="F36" s="3" t="s">
        <v>9</v>
      </c>
      <c r="G36" s="3">
        <v>2012</v>
      </c>
      <c r="H36" s="5">
        <v>8.59</v>
      </c>
      <c r="I36" s="5">
        <v>0.75</v>
      </c>
      <c r="J36" s="11">
        <f aca="true" t="shared" si="2" ref="J36:J67">H36-I36*0.2</f>
        <v>8.44</v>
      </c>
      <c r="K36" s="11" t="s">
        <v>366</v>
      </c>
      <c r="L36" s="7"/>
      <c r="M36" t="s">
        <v>15</v>
      </c>
    </row>
    <row r="37" spans="1:12" ht="12.75">
      <c r="A37" s="3">
        <f t="shared" si="1"/>
        <v>34</v>
      </c>
      <c r="B37" s="13" t="s">
        <v>37</v>
      </c>
      <c r="C37" s="3"/>
      <c r="D37" s="4" t="s">
        <v>333</v>
      </c>
      <c r="E37" s="3" t="s">
        <v>31</v>
      </c>
      <c r="F37" s="3" t="s">
        <v>12</v>
      </c>
      <c r="G37" s="3">
        <v>2008</v>
      </c>
      <c r="H37" s="5">
        <v>8.36</v>
      </c>
      <c r="I37" s="5">
        <v>0</v>
      </c>
      <c r="J37" s="11">
        <f t="shared" si="2"/>
        <v>8.36</v>
      </c>
      <c r="K37" s="11" t="s">
        <v>370</v>
      </c>
      <c r="L37" s="7"/>
    </row>
    <row r="38" spans="1:12" ht="12.75">
      <c r="A38" s="3">
        <f t="shared" si="1"/>
        <v>35</v>
      </c>
      <c r="B38" s="13" t="s">
        <v>148</v>
      </c>
      <c r="C38" s="3">
        <v>503</v>
      </c>
      <c r="D38" s="4" t="s">
        <v>149</v>
      </c>
      <c r="E38" s="3" t="s">
        <v>9</v>
      </c>
      <c r="F38" s="3" t="s">
        <v>9</v>
      </c>
      <c r="G38" s="3">
        <v>2012</v>
      </c>
      <c r="H38" s="5">
        <v>8.33</v>
      </c>
      <c r="I38" s="5">
        <v>0</v>
      </c>
      <c r="J38" s="11">
        <f t="shared" si="2"/>
        <v>8.33</v>
      </c>
      <c r="K38" s="11" t="s">
        <v>366</v>
      </c>
      <c r="L38" s="7"/>
    </row>
    <row r="39" spans="1:12" ht="12.75">
      <c r="A39" s="3">
        <f t="shared" si="1"/>
        <v>36</v>
      </c>
      <c r="B39" s="13" t="s">
        <v>139</v>
      </c>
      <c r="C39" s="3">
        <v>392</v>
      </c>
      <c r="D39" s="4" t="s">
        <v>140</v>
      </c>
      <c r="E39" s="3" t="s">
        <v>12</v>
      </c>
      <c r="F39" s="3" t="s">
        <v>12</v>
      </c>
      <c r="G39" s="3">
        <v>2012</v>
      </c>
      <c r="H39" s="5">
        <v>8.29</v>
      </c>
      <c r="I39" s="5">
        <v>0</v>
      </c>
      <c r="J39" s="11">
        <f t="shared" si="2"/>
        <v>8.29</v>
      </c>
      <c r="K39" s="11" t="s">
        <v>366</v>
      </c>
      <c r="L39" s="7"/>
    </row>
    <row r="40" spans="1:12" ht="12.75">
      <c r="A40" s="3">
        <f t="shared" si="1"/>
        <v>37</v>
      </c>
      <c r="B40" s="13" t="s">
        <v>187</v>
      </c>
      <c r="C40" s="3">
        <v>712</v>
      </c>
      <c r="D40" s="4" t="s">
        <v>188</v>
      </c>
      <c r="E40" s="3" t="s">
        <v>12</v>
      </c>
      <c r="F40" s="3" t="s">
        <v>12</v>
      </c>
      <c r="G40" s="3">
        <v>2012</v>
      </c>
      <c r="H40" s="5">
        <v>8.29</v>
      </c>
      <c r="I40" s="5">
        <v>0</v>
      </c>
      <c r="J40" s="11">
        <f t="shared" si="2"/>
        <v>8.29</v>
      </c>
      <c r="K40" s="11" t="s">
        <v>370</v>
      </c>
      <c r="L40" s="7" t="s">
        <v>15</v>
      </c>
    </row>
    <row r="41" spans="1:12" ht="25.5">
      <c r="A41" s="3">
        <f t="shared" si="1"/>
        <v>38</v>
      </c>
      <c r="B41" s="13" t="s">
        <v>300</v>
      </c>
      <c r="C41" s="3">
        <v>4</v>
      </c>
      <c r="D41" s="4" t="s">
        <v>326</v>
      </c>
      <c r="E41" s="3" t="s">
        <v>9</v>
      </c>
      <c r="F41" s="3"/>
      <c r="G41" s="3">
        <v>2004</v>
      </c>
      <c r="H41" s="5">
        <v>8.72</v>
      </c>
      <c r="I41" s="5">
        <v>2.25</v>
      </c>
      <c r="J41" s="11">
        <f t="shared" si="2"/>
        <v>8.270000000000001</v>
      </c>
      <c r="K41" s="11" t="s">
        <v>369</v>
      </c>
      <c r="L41" s="7" t="s">
        <v>339</v>
      </c>
    </row>
    <row r="42" spans="1:12" ht="12.75">
      <c r="A42" s="3">
        <f t="shared" si="1"/>
        <v>39</v>
      </c>
      <c r="B42" s="13" t="s">
        <v>14</v>
      </c>
      <c r="C42" s="3"/>
      <c r="D42" s="4" t="s">
        <v>11</v>
      </c>
      <c r="E42" s="3" t="s">
        <v>12</v>
      </c>
      <c r="F42" s="3" t="s">
        <v>12</v>
      </c>
      <c r="G42" s="3">
        <v>2012</v>
      </c>
      <c r="H42" s="5">
        <v>8.26</v>
      </c>
      <c r="I42" s="5">
        <v>0</v>
      </c>
      <c r="J42" s="11">
        <f t="shared" si="2"/>
        <v>8.26</v>
      </c>
      <c r="K42" s="11" t="s">
        <v>366</v>
      </c>
      <c r="L42" s="7"/>
    </row>
    <row r="43" spans="1:12" ht="12.75">
      <c r="A43" s="3">
        <f t="shared" si="1"/>
        <v>40</v>
      </c>
      <c r="B43" s="13" t="s">
        <v>36</v>
      </c>
      <c r="C43" s="3"/>
      <c r="D43" s="4" t="s">
        <v>327</v>
      </c>
      <c r="E43" s="3" t="s">
        <v>12</v>
      </c>
      <c r="F43" s="3" t="s">
        <v>12</v>
      </c>
      <c r="G43" s="3">
        <v>2010</v>
      </c>
      <c r="H43" s="5">
        <v>8.36</v>
      </c>
      <c r="I43" s="5">
        <v>0.75</v>
      </c>
      <c r="J43" s="11">
        <f t="shared" si="2"/>
        <v>8.209999999999999</v>
      </c>
      <c r="K43" s="11" t="s">
        <v>370</v>
      </c>
      <c r="L43" s="7"/>
    </row>
    <row r="44" spans="1:12" ht="12.75">
      <c r="A44" s="3">
        <f t="shared" si="1"/>
        <v>41</v>
      </c>
      <c r="B44" s="13" t="s">
        <v>41</v>
      </c>
      <c r="C44" s="3"/>
      <c r="D44" s="4" t="s">
        <v>325</v>
      </c>
      <c r="E44" s="3" t="s">
        <v>6</v>
      </c>
      <c r="F44" s="3" t="s">
        <v>6</v>
      </c>
      <c r="G44" s="3">
        <v>2009</v>
      </c>
      <c r="H44" s="5">
        <v>8.86</v>
      </c>
      <c r="I44" s="5">
        <v>3.25</v>
      </c>
      <c r="J44" s="11">
        <f t="shared" si="2"/>
        <v>8.209999999999999</v>
      </c>
      <c r="K44" s="11" t="s">
        <v>370</v>
      </c>
      <c r="L44" s="7"/>
    </row>
    <row r="45" spans="1:12" ht="12.75">
      <c r="A45" s="3">
        <f t="shared" si="1"/>
        <v>42</v>
      </c>
      <c r="B45" s="13" t="s">
        <v>185</v>
      </c>
      <c r="C45" s="3">
        <v>720</v>
      </c>
      <c r="D45" s="4" t="s">
        <v>186</v>
      </c>
      <c r="E45" s="3" t="s">
        <v>12</v>
      </c>
      <c r="F45" s="3" t="s">
        <v>12</v>
      </c>
      <c r="G45" s="3">
        <v>2012</v>
      </c>
      <c r="H45" s="5">
        <v>8.18</v>
      </c>
      <c r="I45" s="5">
        <v>0</v>
      </c>
      <c r="J45" s="11">
        <f t="shared" si="2"/>
        <v>8.18</v>
      </c>
      <c r="K45" s="11" t="s">
        <v>366</v>
      </c>
      <c r="L45" s="7"/>
    </row>
    <row r="46" spans="1:12" ht="12.75">
      <c r="A46" s="3">
        <f t="shared" si="1"/>
        <v>43</v>
      </c>
      <c r="B46" s="13" t="s">
        <v>69</v>
      </c>
      <c r="C46" s="3"/>
      <c r="D46" s="4" t="s">
        <v>324</v>
      </c>
      <c r="E46" s="3" t="s">
        <v>12</v>
      </c>
      <c r="F46" s="3" t="s">
        <v>12</v>
      </c>
      <c r="G46" s="3">
        <v>2010</v>
      </c>
      <c r="H46" s="5">
        <v>8.82</v>
      </c>
      <c r="I46" s="5">
        <v>3.25</v>
      </c>
      <c r="J46" s="11">
        <f t="shared" si="2"/>
        <v>8.17</v>
      </c>
      <c r="K46" s="11" t="s">
        <v>370</v>
      </c>
      <c r="L46" s="7"/>
    </row>
    <row r="47" spans="1:12" ht="12.75">
      <c r="A47" s="3">
        <f t="shared" si="1"/>
        <v>44</v>
      </c>
      <c r="B47" s="13" t="s">
        <v>124</v>
      </c>
      <c r="C47" s="3">
        <v>98</v>
      </c>
      <c r="D47" s="4" t="s">
        <v>328</v>
      </c>
      <c r="E47" s="3" t="s">
        <v>12</v>
      </c>
      <c r="F47" s="3" t="s">
        <v>12</v>
      </c>
      <c r="G47" s="3">
        <v>2012</v>
      </c>
      <c r="H47" s="5">
        <v>9.05</v>
      </c>
      <c r="I47" s="5">
        <v>4.5</v>
      </c>
      <c r="J47" s="11">
        <f t="shared" si="2"/>
        <v>8.15</v>
      </c>
      <c r="K47" s="11" t="s">
        <v>370</v>
      </c>
      <c r="L47" s="7"/>
    </row>
    <row r="48" spans="1:12" ht="12.75">
      <c r="A48" s="3">
        <f t="shared" si="1"/>
        <v>45</v>
      </c>
      <c r="B48" s="13" t="s">
        <v>125</v>
      </c>
      <c r="C48" s="3">
        <v>97</v>
      </c>
      <c r="D48" s="4" t="s">
        <v>329</v>
      </c>
      <c r="E48" s="3" t="s">
        <v>12</v>
      </c>
      <c r="F48" s="3" t="s">
        <v>12</v>
      </c>
      <c r="G48" s="3">
        <v>2012</v>
      </c>
      <c r="H48" s="5">
        <v>9.05</v>
      </c>
      <c r="I48" s="5">
        <v>4.5</v>
      </c>
      <c r="J48" s="11">
        <f t="shared" si="2"/>
        <v>8.15</v>
      </c>
      <c r="K48" s="11" t="s">
        <v>370</v>
      </c>
      <c r="L48" s="7"/>
    </row>
    <row r="49" spans="1:13" ht="12.75">
      <c r="A49" s="3">
        <f t="shared" si="1"/>
        <v>46</v>
      </c>
      <c r="B49" s="13" t="s">
        <v>167</v>
      </c>
      <c r="C49" s="3">
        <v>617</v>
      </c>
      <c r="D49" s="4" t="s">
        <v>168</v>
      </c>
      <c r="E49" s="3" t="s">
        <v>12</v>
      </c>
      <c r="F49" s="3" t="s">
        <v>12</v>
      </c>
      <c r="G49" s="3">
        <v>2012</v>
      </c>
      <c r="H49" s="5">
        <v>8.13</v>
      </c>
      <c r="I49" s="5">
        <v>0</v>
      </c>
      <c r="J49" s="11">
        <f t="shared" si="2"/>
        <v>8.13</v>
      </c>
      <c r="K49" s="11" t="s">
        <v>366</v>
      </c>
      <c r="L49" s="7" t="s">
        <v>15</v>
      </c>
      <c r="M49" t="s">
        <v>15</v>
      </c>
    </row>
    <row r="50" spans="1:12" ht="12.75">
      <c r="A50" s="3">
        <f t="shared" si="1"/>
        <v>47</v>
      </c>
      <c r="B50" s="13" t="s">
        <v>216</v>
      </c>
      <c r="C50" s="3"/>
      <c r="D50" s="4" t="s">
        <v>217</v>
      </c>
      <c r="E50" s="3" t="s">
        <v>9</v>
      </c>
      <c r="F50" s="3" t="s">
        <v>9</v>
      </c>
      <c r="G50" s="3">
        <v>2012</v>
      </c>
      <c r="H50" s="5">
        <v>8.1</v>
      </c>
      <c r="I50" s="5">
        <v>0</v>
      </c>
      <c r="J50" s="11">
        <f t="shared" si="2"/>
        <v>8.1</v>
      </c>
      <c r="K50" s="11" t="s">
        <v>366</v>
      </c>
      <c r="L50" s="7"/>
    </row>
    <row r="51" spans="1:12" ht="12.75">
      <c r="A51" s="3">
        <f t="shared" si="1"/>
        <v>48</v>
      </c>
      <c r="B51" s="13" t="s">
        <v>260</v>
      </c>
      <c r="C51" s="3"/>
      <c r="D51" s="4" t="s">
        <v>259</v>
      </c>
      <c r="E51" s="3" t="s">
        <v>9</v>
      </c>
      <c r="F51" s="3" t="s">
        <v>9</v>
      </c>
      <c r="G51" s="3">
        <v>2012</v>
      </c>
      <c r="H51" s="5">
        <v>8.03</v>
      </c>
      <c r="I51" s="5">
        <v>0</v>
      </c>
      <c r="J51" s="11">
        <f t="shared" si="2"/>
        <v>8.03</v>
      </c>
      <c r="K51" s="11" t="s">
        <v>366</v>
      </c>
      <c r="L51" s="7"/>
    </row>
    <row r="52" spans="1:12" ht="12.75">
      <c r="A52" s="3">
        <f t="shared" si="1"/>
        <v>49</v>
      </c>
      <c r="B52" s="13" t="s">
        <v>137</v>
      </c>
      <c r="C52" s="3">
        <v>5</v>
      </c>
      <c r="D52" s="4" t="s">
        <v>138</v>
      </c>
      <c r="E52" s="3" t="s">
        <v>9</v>
      </c>
      <c r="F52" s="3" t="s">
        <v>9</v>
      </c>
      <c r="G52" s="3">
        <v>2012</v>
      </c>
      <c r="H52" s="5">
        <v>8.02</v>
      </c>
      <c r="I52" s="5">
        <v>0</v>
      </c>
      <c r="J52" s="11">
        <f t="shared" si="2"/>
        <v>8.02</v>
      </c>
      <c r="K52" s="11" t="s">
        <v>366</v>
      </c>
      <c r="L52" s="7" t="s">
        <v>15</v>
      </c>
    </row>
    <row r="53" spans="1:12" ht="12.75">
      <c r="A53" s="3">
        <f t="shared" si="1"/>
        <v>50</v>
      </c>
      <c r="B53" s="13" t="s">
        <v>164</v>
      </c>
      <c r="C53" s="3">
        <v>588</v>
      </c>
      <c r="D53" s="4" t="s">
        <v>291</v>
      </c>
      <c r="E53" s="3" t="s">
        <v>12</v>
      </c>
      <c r="F53" s="3" t="s">
        <v>12</v>
      </c>
      <c r="G53" s="3">
        <v>2006</v>
      </c>
      <c r="H53" s="5">
        <v>8.09</v>
      </c>
      <c r="I53" s="5">
        <v>0.5</v>
      </c>
      <c r="J53" s="11">
        <f t="shared" si="2"/>
        <v>7.99</v>
      </c>
      <c r="K53" s="11" t="s">
        <v>370</v>
      </c>
      <c r="L53" s="7"/>
    </row>
    <row r="54" spans="1:13" ht="12.75">
      <c r="A54" s="3">
        <f t="shared" si="1"/>
        <v>51</v>
      </c>
      <c r="B54" s="13" t="s">
        <v>121</v>
      </c>
      <c r="C54" s="3">
        <v>29</v>
      </c>
      <c r="D54" s="4" t="s">
        <v>122</v>
      </c>
      <c r="E54" s="3" t="s">
        <v>9</v>
      </c>
      <c r="F54" s="3" t="s">
        <v>9</v>
      </c>
      <c r="G54" s="3">
        <v>2012</v>
      </c>
      <c r="H54" s="5">
        <v>7.95</v>
      </c>
      <c r="I54" s="5">
        <v>0</v>
      </c>
      <c r="J54" s="11">
        <f t="shared" si="2"/>
        <v>7.95</v>
      </c>
      <c r="K54" s="11" t="s">
        <v>366</v>
      </c>
      <c r="L54" s="7"/>
      <c r="M54" t="s">
        <v>15</v>
      </c>
    </row>
    <row r="55" spans="1:12" ht="12.75">
      <c r="A55" s="3">
        <f t="shared" si="1"/>
        <v>52</v>
      </c>
      <c r="B55" s="13" t="s">
        <v>47</v>
      </c>
      <c r="C55" s="3"/>
      <c r="D55" s="4" t="s">
        <v>48</v>
      </c>
      <c r="E55" s="3" t="s">
        <v>12</v>
      </c>
      <c r="F55" s="3" t="s">
        <v>12</v>
      </c>
      <c r="G55" s="3">
        <v>2012</v>
      </c>
      <c r="H55" s="5">
        <v>7.92</v>
      </c>
      <c r="I55" s="5">
        <v>0</v>
      </c>
      <c r="J55" s="11">
        <f t="shared" si="2"/>
        <v>7.92</v>
      </c>
      <c r="K55" s="11" t="s">
        <v>366</v>
      </c>
      <c r="L55" s="7"/>
    </row>
    <row r="56" spans="1:12" ht="12.75">
      <c r="A56" s="3">
        <f t="shared" si="1"/>
        <v>53</v>
      </c>
      <c r="B56" s="13" t="s">
        <v>192</v>
      </c>
      <c r="C56" s="3">
        <v>122</v>
      </c>
      <c r="D56" s="4" t="s">
        <v>123</v>
      </c>
      <c r="E56" s="3" t="s">
        <v>12</v>
      </c>
      <c r="F56" s="3" t="s">
        <v>12</v>
      </c>
      <c r="G56" s="3">
        <v>2012</v>
      </c>
      <c r="H56" s="5">
        <v>8</v>
      </c>
      <c r="I56" s="5">
        <v>0.5</v>
      </c>
      <c r="J56" s="11">
        <f t="shared" si="2"/>
        <v>7.9</v>
      </c>
      <c r="K56" s="11" t="s">
        <v>366</v>
      </c>
      <c r="L56" s="7" t="s">
        <v>15</v>
      </c>
    </row>
    <row r="57" spans="1:12" ht="12.75">
      <c r="A57" s="3">
        <f t="shared" si="1"/>
        <v>54</v>
      </c>
      <c r="B57" s="13" t="s">
        <v>171</v>
      </c>
      <c r="C57" s="3">
        <v>691</v>
      </c>
      <c r="D57" s="4" t="s">
        <v>292</v>
      </c>
      <c r="E57" s="3" t="s">
        <v>20</v>
      </c>
      <c r="F57" s="3" t="s">
        <v>20</v>
      </c>
      <c r="G57" s="3">
        <v>2009</v>
      </c>
      <c r="H57" s="5">
        <v>8.53</v>
      </c>
      <c r="I57" s="5">
        <v>3.25</v>
      </c>
      <c r="J57" s="11">
        <f t="shared" si="2"/>
        <v>7.879999999999999</v>
      </c>
      <c r="K57" s="11" t="s">
        <v>370</v>
      </c>
      <c r="L57" s="7"/>
    </row>
    <row r="58" spans="1:13" ht="12.75">
      <c r="A58" s="3">
        <f t="shared" si="1"/>
        <v>55</v>
      </c>
      <c r="B58" s="13" t="s">
        <v>253</v>
      </c>
      <c r="C58" s="3"/>
      <c r="D58" s="4" t="s">
        <v>254</v>
      </c>
      <c r="E58" s="3" t="s">
        <v>9</v>
      </c>
      <c r="F58" s="3" t="s">
        <v>9</v>
      </c>
      <c r="G58" s="3">
        <v>2012</v>
      </c>
      <c r="H58" s="5">
        <v>7.82</v>
      </c>
      <c r="I58" s="5">
        <v>0</v>
      </c>
      <c r="J58" s="11">
        <f t="shared" si="2"/>
        <v>7.82</v>
      </c>
      <c r="K58" s="11" t="s">
        <v>366</v>
      </c>
      <c r="L58" s="7"/>
      <c r="M58" t="s">
        <v>15</v>
      </c>
    </row>
    <row r="59" spans="1:12" ht="12.75">
      <c r="A59" s="3">
        <f t="shared" si="1"/>
        <v>56</v>
      </c>
      <c r="B59" s="13" t="s">
        <v>66</v>
      </c>
      <c r="C59" s="3" t="s">
        <v>15</v>
      </c>
      <c r="D59" s="4" t="s">
        <v>67</v>
      </c>
      <c r="E59" s="3" t="s">
        <v>6</v>
      </c>
      <c r="F59" s="3" t="s">
        <v>6</v>
      </c>
      <c r="G59" s="3">
        <v>2012</v>
      </c>
      <c r="H59" s="5">
        <v>7.71</v>
      </c>
      <c r="I59" s="5">
        <v>0</v>
      </c>
      <c r="J59" s="11">
        <f t="shared" si="2"/>
        <v>7.71</v>
      </c>
      <c r="K59" s="11" t="s">
        <v>366</v>
      </c>
      <c r="L59" s="7"/>
    </row>
    <row r="60" spans="1:13" ht="12.75">
      <c r="A60" s="3">
        <f t="shared" si="1"/>
        <v>57</v>
      </c>
      <c r="B60" s="13" t="s">
        <v>226</v>
      </c>
      <c r="C60" s="3"/>
      <c r="D60" s="4" t="s">
        <v>227</v>
      </c>
      <c r="E60" s="3" t="s">
        <v>12</v>
      </c>
      <c r="F60" s="3" t="s">
        <v>12</v>
      </c>
      <c r="G60" s="3">
        <v>2012</v>
      </c>
      <c r="H60" s="5">
        <v>7.71</v>
      </c>
      <c r="I60" s="5">
        <v>0</v>
      </c>
      <c r="J60" s="11">
        <f t="shared" si="2"/>
        <v>7.71</v>
      </c>
      <c r="K60" s="11" t="s">
        <v>366</v>
      </c>
      <c r="L60" s="7"/>
      <c r="M60" t="s">
        <v>15</v>
      </c>
    </row>
    <row r="61" spans="1:12" ht="12.75">
      <c r="A61" s="3">
        <f t="shared" si="1"/>
        <v>58</v>
      </c>
      <c r="B61" s="13" t="s">
        <v>42</v>
      </c>
      <c r="C61" s="3"/>
      <c r="D61" s="4" t="s">
        <v>43</v>
      </c>
      <c r="E61" s="3" t="s">
        <v>9</v>
      </c>
      <c r="F61" s="3" t="s">
        <v>9</v>
      </c>
      <c r="G61" s="3">
        <v>2012</v>
      </c>
      <c r="H61" s="5">
        <v>7.69</v>
      </c>
      <c r="I61" s="5">
        <v>0</v>
      </c>
      <c r="J61" s="11">
        <f t="shared" si="2"/>
        <v>7.69</v>
      </c>
      <c r="K61" s="11" t="s">
        <v>366</v>
      </c>
      <c r="L61" s="7" t="s">
        <v>15</v>
      </c>
    </row>
    <row r="62" spans="1:12" ht="12.75">
      <c r="A62" s="3">
        <f t="shared" si="1"/>
        <v>59</v>
      </c>
      <c r="B62" s="13" t="s">
        <v>44</v>
      </c>
      <c r="C62" s="3"/>
      <c r="D62" s="4" t="s">
        <v>45</v>
      </c>
      <c r="E62" s="3" t="s">
        <v>9</v>
      </c>
      <c r="F62" s="3" t="s">
        <v>9</v>
      </c>
      <c r="G62" s="3">
        <v>2012</v>
      </c>
      <c r="H62" s="5">
        <v>7.83</v>
      </c>
      <c r="I62" s="5">
        <v>0.75</v>
      </c>
      <c r="J62" s="11">
        <f t="shared" si="2"/>
        <v>7.68</v>
      </c>
      <c r="K62" s="11" t="s">
        <v>366</v>
      </c>
      <c r="L62" s="7"/>
    </row>
    <row r="63" spans="1:12" ht="12.75">
      <c r="A63" s="3">
        <f t="shared" si="1"/>
        <v>60</v>
      </c>
      <c r="B63" s="13" t="s">
        <v>222</v>
      </c>
      <c r="C63" s="3"/>
      <c r="D63" s="4" t="s">
        <v>223</v>
      </c>
      <c r="E63" s="3" t="s">
        <v>12</v>
      </c>
      <c r="F63" s="3" t="s">
        <v>12</v>
      </c>
      <c r="G63" s="3">
        <v>2012</v>
      </c>
      <c r="H63" s="5">
        <v>7.68</v>
      </c>
      <c r="I63" s="5">
        <v>0</v>
      </c>
      <c r="J63" s="11">
        <f t="shared" si="2"/>
        <v>7.68</v>
      </c>
      <c r="K63" s="11" t="s">
        <v>366</v>
      </c>
      <c r="L63" s="7"/>
    </row>
    <row r="64" spans="1:12" ht="12.75">
      <c r="A64" s="3">
        <f t="shared" si="1"/>
        <v>61</v>
      </c>
      <c r="B64" s="13" t="s">
        <v>25</v>
      </c>
      <c r="C64" s="3"/>
      <c r="D64" s="4" t="s">
        <v>330</v>
      </c>
      <c r="E64" s="3" t="s">
        <v>9</v>
      </c>
      <c r="F64" s="3" t="s">
        <v>26</v>
      </c>
      <c r="G64" s="3">
        <v>2000</v>
      </c>
      <c r="H64" s="5">
        <v>8.29</v>
      </c>
      <c r="I64" s="5">
        <v>3.25</v>
      </c>
      <c r="J64" s="11">
        <f t="shared" si="2"/>
        <v>7.639999999999999</v>
      </c>
      <c r="K64" s="11" t="s">
        <v>369</v>
      </c>
      <c r="L64" s="7" t="s">
        <v>364</v>
      </c>
    </row>
    <row r="65" spans="1:12" ht="12.75">
      <c r="A65" s="3">
        <f t="shared" si="1"/>
        <v>62</v>
      </c>
      <c r="B65" s="13" t="s">
        <v>263</v>
      </c>
      <c r="C65" s="3"/>
      <c r="D65" s="4" t="s">
        <v>264</v>
      </c>
      <c r="E65" s="3" t="s">
        <v>267</v>
      </c>
      <c r="F65" s="3" t="s">
        <v>6</v>
      </c>
      <c r="G65" s="3">
        <v>2010</v>
      </c>
      <c r="H65" s="5">
        <v>8.43</v>
      </c>
      <c r="I65" s="5">
        <v>4</v>
      </c>
      <c r="J65" s="11">
        <f t="shared" si="2"/>
        <v>7.63</v>
      </c>
      <c r="K65" s="11" t="s">
        <v>370</v>
      </c>
      <c r="L65" s="7"/>
    </row>
    <row r="66" spans="1:12" ht="12.75">
      <c r="A66" s="3">
        <f t="shared" si="1"/>
        <v>63</v>
      </c>
      <c r="B66" s="13" t="s">
        <v>261</v>
      </c>
      <c r="C66" s="3"/>
      <c r="D66" s="4" t="s">
        <v>262</v>
      </c>
      <c r="E66" s="3" t="s">
        <v>9</v>
      </c>
      <c r="F66" s="3"/>
      <c r="G66" s="3">
        <v>2012</v>
      </c>
      <c r="H66" s="5">
        <v>8.03</v>
      </c>
      <c r="I66" s="5">
        <v>2</v>
      </c>
      <c r="J66" s="11">
        <f t="shared" si="2"/>
        <v>7.629999999999999</v>
      </c>
      <c r="K66" s="11" t="s">
        <v>366</v>
      </c>
      <c r="L66" s="7"/>
    </row>
    <row r="67" spans="1:12" ht="12.75">
      <c r="A67" s="3">
        <f t="shared" si="1"/>
        <v>64</v>
      </c>
      <c r="B67" s="13" t="s">
        <v>68</v>
      </c>
      <c r="C67" s="3"/>
      <c r="D67" s="4" t="s">
        <v>331</v>
      </c>
      <c r="E67" s="3" t="s">
        <v>26</v>
      </c>
      <c r="F67" s="3" t="s">
        <v>26</v>
      </c>
      <c r="G67" s="3">
        <v>2005</v>
      </c>
      <c r="H67" s="5">
        <v>7.96</v>
      </c>
      <c r="I67" s="5">
        <v>1.75</v>
      </c>
      <c r="J67" s="11">
        <f t="shared" si="2"/>
        <v>7.61</v>
      </c>
      <c r="K67" s="11" t="s">
        <v>370</v>
      </c>
      <c r="L67" s="7"/>
    </row>
    <row r="68" spans="1:12" ht="12.75">
      <c r="A68" s="3">
        <f t="shared" si="1"/>
        <v>65</v>
      </c>
      <c r="B68" s="13" t="s">
        <v>56</v>
      </c>
      <c r="C68" s="3"/>
      <c r="D68" s="4" t="s">
        <v>332</v>
      </c>
      <c r="E68" s="3" t="s">
        <v>12</v>
      </c>
      <c r="F68" s="3" t="s">
        <v>12</v>
      </c>
      <c r="G68" s="3">
        <v>2007</v>
      </c>
      <c r="H68" s="5">
        <v>8.09</v>
      </c>
      <c r="I68" s="5">
        <v>2.5</v>
      </c>
      <c r="J68" s="11">
        <f aca="true" t="shared" si="3" ref="J68:J99">H68-I68*0.2</f>
        <v>7.59</v>
      </c>
      <c r="K68" s="11" t="s">
        <v>370</v>
      </c>
      <c r="L68" s="7"/>
    </row>
    <row r="69" spans="1:12" ht="12.75">
      <c r="A69" s="3">
        <f t="shared" si="1"/>
        <v>66</v>
      </c>
      <c r="B69" s="13" t="s">
        <v>257</v>
      </c>
      <c r="C69" s="3"/>
      <c r="D69" s="4" t="s">
        <v>258</v>
      </c>
      <c r="E69" s="3" t="s">
        <v>6</v>
      </c>
      <c r="F69" s="3" t="s">
        <v>6</v>
      </c>
      <c r="G69" s="3">
        <v>2012</v>
      </c>
      <c r="H69" s="5">
        <v>7.98</v>
      </c>
      <c r="I69" s="5">
        <v>2</v>
      </c>
      <c r="J69" s="11">
        <f t="shared" si="3"/>
        <v>7.58</v>
      </c>
      <c r="K69" s="11" t="s">
        <v>366</v>
      </c>
      <c r="L69" s="7"/>
    </row>
    <row r="70" spans="1:12" ht="12.75">
      <c r="A70" s="3">
        <f aca="true" t="shared" si="4" ref="A70:A133">A69+1</f>
        <v>67</v>
      </c>
      <c r="B70" s="13" t="s">
        <v>245</v>
      </c>
      <c r="C70" s="3"/>
      <c r="D70" s="4" t="s">
        <v>244</v>
      </c>
      <c r="E70" s="3" t="s">
        <v>12</v>
      </c>
      <c r="F70" s="3" t="s">
        <v>12</v>
      </c>
      <c r="G70" s="3">
        <v>2012</v>
      </c>
      <c r="H70" s="5">
        <v>7.55</v>
      </c>
      <c r="I70" s="5">
        <v>0</v>
      </c>
      <c r="J70" s="11">
        <f t="shared" si="3"/>
        <v>7.55</v>
      </c>
      <c r="K70" s="11" t="s">
        <v>366</v>
      </c>
      <c r="L70" s="7"/>
    </row>
    <row r="71" spans="1:12" ht="12.75">
      <c r="A71" s="3">
        <f t="shared" si="4"/>
        <v>68</v>
      </c>
      <c r="B71" s="13" t="s">
        <v>76</v>
      </c>
      <c r="C71" s="3"/>
      <c r="D71" s="4" t="s">
        <v>333</v>
      </c>
      <c r="E71" s="3" t="s">
        <v>6</v>
      </c>
      <c r="F71" s="3" t="s">
        <v>6</v>
      </c>
      <c r="G71" s="3">
        <v>2011</v>
      </c>
      <c r="H71" s="5">
        <v>8.04</v>
      </c>
      <c r="I71" s="5">
        <v>2.5</v>
      </c>
      <c r="J71" s="11">
        <f t="shared" si="3"/>
        <v>7.539999999999999</v>
      </c>
      <c r="K71" s="11" t="s">
        <v>370</v>
      </c>
      <c r="L71" s="7"/>
    </row>
    <row r="72" spans="1:13" ht="12.75">
      <c r="A72" s="3">
        <f t="shared" si="4"/>
        <v>69</v>
      </c>
      <c r="B72" s="13" t="s">
        <v>248</v>
      </c>
      <c r="C72" s="3"/>
      <c r="D72" s="4" t="s">
        <v>249</v>
      </c>
      <c r="E72" s="3" t="s">
        <v>12</v>
      </c>
      <c r="F72" s="3" t="s">
        <v>12</v>
      </c>
      <c r="G72" s="3">
        <v>2012</v>
      </c>
      <c r="H72" s="5">
        <v>7.73</v>
      </c>
      <c r="I72" s="5">
        <v>1</v>
      </c>
      <c r="J72" s="11">
        <f t="shared" si="3"/>
        <v>7.53</v>
      </c>
      <c r="K72" s="11" t="s">
        <v>366</v>
      </c>
      <c r="L72" s="7"/>
      <c r="M72" t="s">
        <v>15</v>
      </c>
    </row>
    <row r="73" spans="1:12" ht="12.75">
      <c r="A73" s="3">
        <f t="shared" si="4"/>
        <v>70</v>
      </c>
      <c r="B73" s="13" t="s">
        <v>82</v>
      </c>
      <c r="C73" s="3"/>
      <c r="D73" s="4" t="s">
        <v>333</v>
      </c>
      <c r="E73" s="3" t="s">
        <v>12</v>
      </c>
      <c r="F73" s="3" t="s">
        <v>12</v>
      </c>
      <c r="G73" s="3">
        <v>2011</v>
      </c>
      <c r="H73" s="5">
        <v>8</v>
      </c>
      <c r="I73" s="5">
        <v>2.5</v>
      </c>
      <c r="J73" s="11">
        <f t="shared" si="3"/>
        <v>7.5</v>
      </c>
      <c r="K73" s="11" t="s">
        <v>370</v>
      </c>
      <c r="L73" s="7"/>
    </row>
    <row r="74" spans="1:12" ht="12.75">
      <c r="A74" s="3">
        <f t="shared" si="4"/>
        <v>71</v>
      </c>
      <c r="B74" s="13" t="s">
        <v>64</v>
      </c>
      <c r="C74" s="3"/>
      <c r="D74" s="4" t="s">
        <v>334</v>
      </c>
      <c r="E74" s="3" t="s">
        <v>6</v>
      </c>
      <c r="F74" s="3" t="s">
        <v>6</v>
      </c>
      <c r="G74" s="3">
        <v>1998</v>
      </c>
      <c r="H74" s="5">
        <v>7.83</v>
      </c>
      <c r="I74" s="5">
        <v>1.75</v>
      </c>
      <c r="J74" s="11">
        <f t="shared" si="3"/>
        <v>7.48</v>
      </c>
      <c r="K74" s="11" t="s">
        <v>369</v>
      </c>
      <c r="L74" s="7"/>
    </row>
    <row r="75" spans="1:12" ht="12.75">
      <c r="A75" s="3">
        <f t="shared" si="4"/>
        <v>72</v>
      </c>
      <c r="B75" s="13" t="s">
        <v>61</v>
      </c>
      <c r="C75" s="3"/>
      <c r="D75" s="4" t="s">
        <v>62</v>
      </c>
      <c r="E75" s="3" t="s">
        <v>12</v>
      </c>
      <c r="F75" s="3" t="s">
        <v>12</v>
      </c>
      <c r="G75" s="3">
        <v>2012</v>
      </c>
      <c r="H75" s="5">
        <v>7.63</v>
      </c>
      <c r="I75" s="5">
        <v>0.75</v>
      </c>
      <c r="J75" s="11">
        <f t="shared" si="3"/>
        <v>7.4799999999999995</v>
      </c>
      <c r="K75" s="11" t="s">
        <v>366</v>
      </c>
      <c r="L75" s="7"/>
    </row>
    <row r="76" spans="1:12" ht="12.75">
      <c r="A76" s="3">
        <f t="shared" si="4"/>
        <v>73</v>
      </c>
      <c r="B76" s="13" t="s">
        <v>142</v>
      </c>
      <c r="C76" s="3">
        <v>377</v>
      </c>
      <c r="D76" s="4" t="s">
        <v>143</v>
      </c>
      <c r="E76" s="3" t="s">
        <v>12</v>
      </c>
      <c r="F76" s="3" t="s">
        <v>12</v>
      </c>
      <c r="G76" s="3">
        <v>2012</v>
      </c>
      <c r="H76" s="5">
        <v>7.63</v>
      </c>
      <c r="I76" s="5">
        <v>0.75</v>
      </c>
      <c r="J76" s="11">
        <f t="shared" si="3"/>
        <v>7.4799999999999995</v>
      </c>
      <c r="K76" s="11" t="s">
        <v>366</v>
      </c>
      <c r="L76" s="7"/>
    </row>
    <row r="77" spans="1:12" ht="12.75">
      <c r="A77" s="3">
        <f t="shared" si="4"/>
        <v>74</v>
      </c>
      <c r="B77" s="13" t="s">
        <v>85</v>
      </c>
      <c r="C77" s="3"/>
      <c r="D77" s="4" t="s">
        <v>335</v>
      </c>
      <c r="E77" s="3" t="s">
        <v>6</v>
      </c>
      <c r="F77" s="3" t="s">
        <v>6</v>
      </c>
      <c r="G77" s="3">
        <v>2001</v>
      </c>
      <c r="H77" s="5">
        <v>8.21</v>
      </c>
      <c r="I77" s="5">
        <v>3.75</v>
      </c>
      <c r="J77" s="11">
        <f t="shared" si="3"/>
        <v>7.460000000000001</v>
      </c>
      <c r="K77" s="11" t="s">
        <v>369</v>
      </c>
      <c r="L77" s="7"/>
    </row>
    <row r="78" spans="1:12" ht="12.75">
      <c r="A78" s="3">
        <f t="shared" si="4"/>
        <v>75</v>
      </c>
      <c r="B78" s="13" t="s">
        <v>252</v>
      </c>
      <c r="C78" s="3"/>
      <c r="D78" s="4" t="s">
        <v>334</v>
      </c>
      <c r="E78" s="3" t="s">
        <v>12</v>
      </c>
      <c r="F78" s="3" t="s">
        <v>15</v>
      </c>
      <c r="G78" s="3">
        <v>1998</v>
      </c>
      <c r="H78" s="5">
        <v>7.76</v>
      </c>
      <c r="I78" s="5">
        <v>1.5</v>
      </c>
      <c r="J78" s="11">
        <f t="shared" si="3"/>
        <v>7.46</v>
      </c>
      <c r="K78" s="11" t="s">
        <v>369</v>
      </c>
      <c r="L78" s="7" t="s">
        <v>363</v>
      </c>
    </row>
    <row r="79" spans="1:12" ht="12.75">
      <c r="A79" s="3">
        <f t="shared" si="4"/>
        <v>76</v>
      </c>
      <c r="B79" s="13" t="s">
        <v>74</v>
      </c>
      <c r="C79" s="3"/>
      <c r="D79" s="4" t="s">
        <v>336</v>
      </c>
      <c r="E79" s="3" t="s">
        <v>6</v>
      </c>
      <c r="F79" s="3" t="s">
        <v>6</v>
      </c>
      <c r="G79" s="3">
        <v>2002</v>
      </c>
      <c r="H79" s="5">
        <v>8.14</v>
      </c>
      <c r="I79" s="5">
        <v>3.5</v>
      </c>
      <c r="J79" s="11">
        <f t="shared" si="3"/>
        <v>7.44</v>
      </c>
      <c r="K79" s="11" t="s">
        <v>369</v>
      </c>
      <c r="L79" s="7" t="s">
        <v>15</v>
      </c>
    </row>
    <row r="80" spans="1:12" ht="12.75">
      <c r="A80" s="3">
        <f t="shared" si="4"/>
        <v>77</v>
      </c>
      <c r="B80" s="13" t="s">
        <v>255</v>
      </c>
      <c r="C80" s="3"/>
      <c r="D80" s="4" t="s">
        <v>327</v>
      </c>
      <c r="E80" s="3" t="s">
        <v>9</v>
      </c>
      <c r="F80" s="3"/>
      <c r="G80" s="3">
        <v>2012</v>
      </c>
      <c r="H80" s="5">
        <v>7.91</v>
      </c>
      <c r="I80" s="5">
        <v>2.5</v>
      </c>
      <c r="J80" s="11">
        <f t="shared" si="3"/>
        <v>7.41</v>
      </c>
      <c r="K80" s="11" t="s">
        <v>369</v>
      </c>
      <c r="L80" s="7" t="s">
        <v>15</v>
      </c>
    </row>
    <row r="81" spans="1:12" ht="12.75">
      <c r="A81" s="3">
        <f t="shared" si="4"/>
        <v>78</v>
      </c>
      <c r="B81" s="13" t="s">
        <v>242</v>
      </c>
      <c r="C81" s="3"/>
      <c r="D81" s="4" t="s">
        <v>243</v>
      </c>
      <c r="E81" s="3" t="s">
        <v>12</v>
      </c>
      <c r="F81" s="3" t="s">
        <v>12</v>
      </c>
      <c r="G81" s="3">
        <v>2012</v>
      </c>
      <c r="H81" s="5">
        <v>7.39</v>
      </c>
      <c r="I81" s="5">
        <v>0</v>
      </c>
      <c r="J81" s="11">
        <f t="shared" si="3"/>
        <v>7.39</v>
      </c>
      <c r="K81" s="11" t="s">
        <v>366</v>
      </c>
      <c r="L81" s="7" t="s">
        <v>15</v>
      </c>
    </row>
    <row r="82" spans="1:12" ht="12.75">
      <c r="A82" s="3">
        <f t="shared" si="4"/>
        <v>79</v>
      </c>
      <c r="B82" s="13" t="s">
        <v>0</v>
      </c>
      <c r="C82" s="3"/>
      <c r="D82" s="4" t="s">
        <v>337</v>
      </c>
      <c r="E82" s="3" t="s">
        <v>6</v>
      </c>
      <c r="F82" s="3" t="s">
        <v>6</v>
      </c>
      <c r="G82" s="3">
        <v>2009</v>
      </c>
      <c r="H82" s="5">
        <v>7.61</v>
      </c>
      <c r="I82" s="5">
        <v>1.25</v>
      </c>
      <c r="J82" s="11">
        <f t="shared" si="3"/>
        <v>7.36</v>
      </c>
      <c r="K82" s="11" t="s">
        <v>369</v>
      </c>
      <c r="L82" s="7" t="s">
        <v>15</v>
      </c>
    </row>
    <row r="83" spans="1:12" ht="12.75">
      <c r="A83" s="3">
        <f t="shared" si="4"/>
        <v>80</v>
      </c>
      <c r="B83" s="13" t="s">
        <v>53</v>
      </c>
      <c r="C83" s="3"/>
      <c r="D83" s="4" t="s">
        <v>54</v>
      </c>
      <c r="E83" s="3" t="s">
        <v>9</v>
      </c>
      <c r="F83" s="3" t="s">
        <v>9</v>
      </c>
      <c r="G83" s="3">
        <v>2012</v>
      </c>
      <c r="H83" s="5">
        <v>7.36</v>
      </c>
      <c r="I83" s="5">
        <v>0</v>
      </c>
      <c r="J83" s="11">
        <f t="shared" si="3"/>
        <v>7.36</v>
      </c>
      <c r="K83" s="11" t="s">
        <v>366</v>
      </c>
      <c r="L83" s="7"/>
    </row>
    <row r="84" spans="1:12" ht="12.75">
      <c r="A84" s="3">
        <f t="shared" si="4"/>
        <v>81</v>
      </c>
      <c r="B84" s="13" t="s">
        <v>246</v>
      </c>
      <c r="C84" s="3"/>
      <c r="D84" s="4" t="s">
        <v>247</v>
      </c>
      <c r="E84" s="3" t="s">
        <v>9</v>
      </c>
      <c r="F84" s="3" t="s">
        <v>9</v>
      </c>
      <c r="G84" s="3">
        <v>2012</v>
      </c>
      <c r="H84" s="5">
        <v>7.56</v>
      </c>
      <c r="I84" s="5">
        <v>1</v>
      </c>
      <c r="J84" s="11">
        <f t="shared" si="3"/>
        <v>7.359999999999999</v>
      </c>
      <c r="K84" s="11" t="s">
        <v>366</v>
      </c>
      <c r="L84" s="7" t="s">
        <v>15</v>
      </c>
    </row>
    <row r="85" spans="1:13" ht="12.75">
      <c r="A85" s="3">
        <f t="shared" si="4"/>
        <v>82</v>
      </c>
      <c r="B85" s="13" t="s">
        <v>28</v>
      </c>
      <c r="C85" s="3"/>
      <c r="D85" s="4" t="s">
        <v>29</v>
      </c>
      <c r="E85" s="3" t="s">
        <v>9</v>
      </c>
      <c r="F85" s="3" t="s">
        <v>9</v>
      </c>
      <c r="G85" s="3">
        <v>2012</v>
      </c>
      <c r="H85" s="5">
        <v>7.49</v>
      </c>
      <c r="I85" s="5">
        <v>0.75</v>
      </c>
      <c r="J85" s="11">
        <f t="shared" si="3"/>
        <v>7.34</v>
      </c>
      <c r="K85" s="11" t="s">
        <v>366</v>
      </c>
      <c r="L85" s="7" t="s">
        <v>15</v>
      </c>
      <c r="M85" t="s">
        <v>15</v>
      </c>
    </row>
    <row r="86" spans="1:12" ht="12.75">
      <c r="A86" s="3">
        <f t="shared" si="4"/>
        <v>83</v>
      </c>
      <c r="B86" s="13" t="s">
        <v>163</v>
      </c>
      <c r="C86" s="3">
        <v>598</v>
      </c>
      <c r="D86" s="4" t="s">
        <v>290</v>
      </c>
      <c r="E86" s="3" t="s">
        <v>9</v>
      </c>
      <c r="F86" s="3" t="s">
        <v>9</v>
      </c>
      <c r="G86" s="3">
        <v>1996</v>
      </c>
      <c r="H86" s="5">
        <v>7.53</v>
      </c>
      <c r="I86" s="5">
        <v>1</v>
      </c>
      <c r="J86" s="11">
        <f t="shared" si="3"/>
        <v>7.33</v>
      </c>
      <c r="K86" s="11" t="s">
        <v>369</v>
      </c>
      <c r="L86" s="7" t="s">
        <v>15</v>
      </c>
    </row>
    <row r="87" spans="1:12" ht="12.75">
      <c r="A87" s="3">
        <f t="shared" si="4"/>
        <v>84</v>
      </c>
      <c r="B87" s="13" t="s">
        <v>159</v>
      </c>
      <c r="C87" s="3">
        <v>594</v>
      </c>
      <c r="D87" s="4" t="s">
        <v>160</v>
      </c>
      <c r="E87" s="3" t="s">
        <v>12</v>
      </c>
      <c r="F87" s="3" t="s">
        <v>12</v>
      </c>
      <c r="G87" s="3">
        <v>2012</v>
      </c>
      <c r="H87" s="5">
        <v>7.45</v>
      </c>
      <c r="I87" s="5">
        <v>0.75</v>
      </c>
      <c r="J87" s="11">
        <f t="shared" si="3"/>
        <v>7.3</v>
      </c>
      <c r="K87" s="11" t="s">
        <v>366</v>
      </c>
      <c r="L87" s="7"/>
    </row>
    <row r="88" spans="1:13" ht="12.75">
      <c r="A88" s="3">
        <f t="shared" si="4"/>
        <v>85</v>
      </c>
      <c r="B88" s="13" t="s">
        <v>59</v>
      </c>
      <c r="C88" s="3"/>
      <c r="D88" s="4" t="s">
        <v>60</v>
      </c>
      <c r="E88" s="3" t="s">
        <v>12</v>
      </c>
      <c r="F88" s="3" t="s">
        <v>12</v>
      </c>
      <c r="G88" s="3">
        <v>2012</v>
      </c>
      <c r="H88" s="5">
        <v>7.39</v>
      </c>
      <c r="I88" s="5">
        <v>0.75</v>
      </c>
      <c r="J88" s="11">
        <f t="shared" si="3"/>
        <v>7.239999999999999</v>
      </c>
      <c r="K88" s="11" t="s">
        <v>366</v>
      </c>
      <c r="L88" s="7"/>
      <c r="M88" t="s">
        <v>15</v>
      </c>
    </row>
    <row r="89" spans="1:12" ht="12.75">
      <c r="A89" s="3">
        <f t="shared" si="4"/>
        <v>86</v>
      </c>
      <c r="B89" s="13" t="s">
        <v>18</v>
      </c>
      <c r="C89" s="3"/>
      <c r="D89" s="4" t="s">
        <v>334</v>
      </c>
      <c r="E89" s="3" t="s">
        <v>12</v>
      </c>
      <c r="F89" s="3" t="s">
        <v>12</v>
      </c>
      <c r="G89" s="3">
        <v>1999</v>
      </c>
      <c r="H89" s="5">
        <v>7.87</v>
      </c>
      <c r="I89" s="5">
        <v>3.25</v>
      </c>
      <c r="J89" s="11">
        <f t="shared" si="3"/>
        <v>7.22</v>
      </c>
      <c r="K89" s="11" t="s">
        <v>369</v>
      </c>
      <c r="L89" s="7"/>
    </row>
    <row r="90" spans="1:13" ht="12.75">
      <c r="A90" s="3">
        <f t="shared" si="4"/>
        <v>87</v>
      </c>
      <c r="B90" s="13" t="s">
        <v>27</v>
      </c>
      <c r="C90" s="3"/>
      <c r="D90" s="4" t="s">
        <v>338</v>
      </c>
      <c r="E90" s="3" t="s">
        <v>6</v>
      </c>
      <c r="F90" s="3" t="s">
        <v>6</v>
      </c>
      <c r="G90" s="3">
        <v>2012</v>
      </c>
      <c r="H90" s="5">
        <v>7.71</v>
      </c>
      <c r="I90" s="5">
        <v>2.5</v>
      </c>
      <c r="J90" s="11">
        <f t="shared" si="3"/>
        <v>7.21</v>
      </c>
      <c r="K90" s="11" t="s">
        <v>369</v>
      </c>
      <c r="L90" s="7" t="s">
        <v>15</v>
      </c>
      <c r="M90" t="s">
        <v>15</v>
      </c>
    </row>
    <row r="91" spans="1:13" ht="12.75">
      <c r="A91" s="3">
        <f t="shared" si="4"/>
        <v>88</v>
      </c>
      <c r="B91" s="13" t="s">
        <v>24</v>
      </c>
      <c r="C91" s="3"/>
      <c r="D91" s="4" t="s">
        <v>336</v>
      </c>
      <c r="E91" s="3" t="s">
        <v>6</v>
      </c>
      <c r="F91" s="3" t="s">
        <v>6</v>
      </c>
      <c r="G91" s="3">
        <v>2002</v>
      </c>
      <c r="H91" s="5">
        <v>8</v>
      </c>
      <c r="I91" s="5">
        <v>4</v>
      </c>
      <c r="J91" s="11">
        <f t="shared" si="3"/>
        <v>7.2</v>
      </c>
      <c r="K91" s="11" t="s">
        <v>369</v>
      </c>
      <c r="L91" s="7"/>
      <c r="M91" t="s">
        <v>15</v>
      </c>
    </row>
    <row r="92" spans="1:13" ht="12.75">
      <c r="A92" s="3">
        <f t="shared" si="4"/>
        <v>89</v>
      </c>
      <c r="B92" s="13" t="s">
        <v>178</v>
      </c>
      <c r="C92" s="3">
        <v>651</v>
      </c>
      <c r="D92" s="4" t="s">
        <v>293</v>
      </c>
      <c r="E92" s="3" t="s">
        <v>6</v>
      </c>
      <c r="F92" s="3" t="s">
        <v>6</v>
      </c>
      <c r="G92" s="3">
        <v>2001</v>
      </c>
      <c r="H92" s="5">
        <v>7.9</v>
      </c>
      <c r="I92" s="5">
        <v>3.5</v>
      </c>
      <c r="J92" s="11">
        <f t="shared" si="3"/>
        <v>7.2</v>
      </c>
      <c r="K92" s="11" t="s">
        <v>369</v>
      </c>
      <c r="L92" s="7"/>
      <c r="M92" t="s">
        <v>15</v>
      </c>
    </row>
    <row r="93" spans="1:12" ht="12.75">
      <c r="A93" s="3">
        <f t="shared" si="4"/>
        <v>90</v>
      </c>
      <c r="B93" s="13" t="s">
        <v>78</v>
      </c>
      <c r="C93" s="3"/>
      <c r="D93" s="4" t="s">
        <v>340</v>
      </c>
      <c r="E93" s="3" t="s">
        <v>6</v>
      </c>
      <c r="F93" s="3" t="s">
        <v>6</v>
      </c>
      <c r="G93" s="3">
        <v>1998</v>
      </c>
      <c r="H93" s="5">
        <v>7.8</v>
      </c>
      <c r="I93" s="5">
        <v>3</v>
      </c>
      <c r="J93" s="11">
        <f t="shared" si="3"/>
        <v>7.199999999999999</v>
      </c>
      <c r="K93" s="11" t="s">
        <v>369</v>
      </c>
      <c r="L93" s="7"/>
    </row>
    <row r="94" spans="1:12" ht="12.75">
      <c r="A94" s="3">
        <f t="shared" si="4"/>
        <v>91</v>
      </c>
      <c r="B94" s="13" t="s">
        <v>23</v>
      </c>
      <c r="C94" s="3"/>
      <c r="D94" s="4" t="s">
        <v>334</v>
      </c>
      <c r="E94" s="3" t="s">
        <v>12</v>
      </c>
      <c r="F94" s="3" t="s">
        <v>12</v>
      </c>
      <c r="G94" s="3">
        <v>1999</v>
      </c>
      <c r="H94" s="5">
        <v>7.83</v>
      </c>
      <c r="I94" s="5">
        <v>3.25</v>
      </c>
      <c r="J94" s="11">
        <f t="shared" si="3"/>
        <v>7.18</v>
      </c>
      <c r="K94" s="11" t="s">
        <v>369</v>
      </c>
      <c r="L94" s="7"/>
    </row>
    <row r="95" spans="1:13" ht="12.75">
      <c r="A95" s="3">
        <f t="shared" si="4"/>
        <v>92</v>
      </c>
      <c r="B95" s="13" t="s">
        <v>232</v>
      </c>
      <c r="C95" s="3"/>
      <c r="D95" s="4" t="s">
        <v>367</v>
      </c>
      <c r="E95" s="3" t="s">
        <v>12</v>
      </c>
      <c r="F95" s="3" t="s">
        <v>12</v>
      </c>
      <c r="G95" s="3">
        <v>2008</v>
      </c>
      <c r="H95" s="5">
        <v>7.18</v>
      </c>
      <c r="I95" s="5">
        <v>0</v>
      </c>
      <c r="J95" s="11">
        <f t="shared" si="3"/>
        <v>7.18</v>
      </c>
      <c r="K95" s="11" t="s">
        <v>369</v>
      </c>
      <c r="L95" s="7"/>
      <c r="M95" t="s">
        <v>15</v>
      </c>
    </row>
    <row r="96" spans="1:13" ht="12.75">
      <c r="A96" s="3">
        <f t="shared" si="4"/>
        <v>93</v>
      </c>
      <c r="B96" s="13" t="s">
        <v>237</v>
      </c>
      <c r="C96" s="3"/>
      <c r="D96" s="4" t="s">
        <v>236</v>
      </c>
      <c r="E96" s="3" t="s">
        <v>12</v>
      </c>
      <c r="F96" s="3" t="s">
        <v>6</v>
      </c>
      <c r="G96" s="3">
        <v>2012</v>
      </c>
      <c r="H96" s="5">
        <v>7.29</v>
      </c>
      <c r="I96" s="5">
        <v>1</v>
      </c>
      <c r="J96" s="11">
        <f t="shared" si="3"/>
        <v>7.09</v>
      </c>
      <c r="K96" s="11" t="s">
        <v>366</v>
      </c>
      <c r="L96" s="7"/>
      <c r="M96" t="s">
        <v>15</v>
      </c>
    </row>
    <row r="97" spans="1:12" ht="12.75">
      <c r="A97" s="3">
        <f t="shared" si="4"/>
        <v>94</v>
      </c>
      <c r="B97" s="13" t="s">
        <v>135</v>
      </c>
      <c r="C97" s="3">
        <v>360</v>
      </c>
      <c r="D97" s="4" t="s">
        <v>136</v>
      </c>
      <c r="E97" s="3" t="s">
        <v>9</v>
      </c>
      <c r="F97" s="3" t="s">
        <v>9</v>
      </c>
      <c r="G97" s="3">
        <v>2012</v>
      </c>
      <c r="H97" s="5">
        <v>7.33</v>
      </c>
      <c r="I97" s="5">
        <v>1.5</v>
      </c>
      <c r="J97" s="11">
        <f t="shared" si="3"/>
        <v>7.03</v>
      </c>
      <c r="K97" s="11" t="s">
        <v>366</v>
      </c>
      <c r="L97" s="7"/>
    </row>
    <row r="98" spans="1:12" ht="12.75">
      <c r="A98" s="3">
        <f t="shared" si="4"/>
        <v>95</v>
      </c>
      <c r="B98" s="13" t="s">
        <v>50</v>
      </c>
      <c r="C98" s="3"/>
      <c r="D98" s="4" t="s">
        <v>333</v>
      </c>
      <c r="E98" s="3" t="s">
        <v>12</v>
      </c>
      <c r="F98" s="3" t="s">
        <v>12</v>
      </c>
      <c r="G98" s="3">
        <v>2010</v>
      </c>
      <c r="H98" s="5">
        <v>7.32</v>
      </c>
      <c r="I98" s="5">
        <v>1.5</v>
      </c>
      <c r="J98" s="11">
        <f t="shared" si="3"/>
        <v>7.0200000000000005</v>
      </c>
      <c r="K98" s="11" t="s">
        <v>369</v>
      </c>
      <c r="L98" s="7"/>
    </row>
    <row r="99" spans="1:13" ht="12.75">
      <c r="A99" s="3">
        <f t="shared" si="4"/>
        <v>96</v>
      </c>
      <c r="B99" s="13" t="s">
        <v>174</v>
      </c>
      <c r="C99" s="3">
        <v>655</v>
      </c>
      <c r="D99" s="4" t="s">
        <v>175</v>
      </c>
      <c r="E99" s="3" t="s">
        <v>12</v>
      </c>
      <c r="F99" s="3" t="s">
        <v>12</v>
      </c>
      <c r="G99" s="3">
        <v>2012</v>
      </c>
      <c r="H99" s="5">
        <v>7.21</v>
      </c>
      <c r="I99" s="5">
        <v>1</v>
      </c>
      <c r="J99" s="11">
        <f t="shared" si="3"/>
        <v>7.01</v>
      </c>
      <c r="K99" s="11" t="s">
        <v>366</v>
      </c>
      <c r="L99" s="7"/>
      <c r="M99" t="s">
        <v>15</v>
      </c>
    </row>
    <row r="100" spans="1:12" ht="12.75">
      <c r="A100" s="3">
        <f t="shared" si="4"/>
        <v>97</v>
      </c>
      <c r="B100" s="13" t="s">
        <v>256</v>
      </c>
      <c r="C100" s="3"/>
      <c r="D100" s="4" t="s">
        <v>335</v>
      </c>
      <c r="E100" s="3" t="s">
        <v>12</v>
      </c>
      <c r="F100" s="3" t="s">
        <v>12</v>
      </c>
      <c r="G100" s="3">
        <v>2002</v>
      </c>
      <c r="H100" s="5">
        <v>7.96</v>
      </c>
      <c r="I100" s="5">
        <v>4.75</v>
      </c>
      <c r="J100" s="11">
        <f aca="true" t="shared" si="5" ref="J100:J131">H100-I100*0.2</f>
        <v>7.01</v>
      </c>
      <c r="K100" s="11" t="s">
        <v>369</v>
      </c>
      <c r="L100" s="7" t="s">
        <v>15</v>
      </c>
    </row>
    <row r="101" spans="1:12" ht="12.75">
      <c r="A101" s="3">
        <f t="shared" si="4"/>
        <v>98</v>
      </c>
      <c r="B101" s="13" t="s">
        <v>46</v>
      </c>
      <c r="C101" s="3"/>
      <c r="D101" s="4" t="s">
        <v>331</v>
      </c>
      <c r="E101" s="3" t="s">
        <v>12</v>
      </c>
      <c r="F101" s="3" t="s">
        <v>12</v>
      </c>
      <c r="G101" s="3">
        <v>2007</v>
      </c>
      <c r="H101" s="5">
        <v>7.7</v>
      </c>
      <c r="I101" s="5">
        <v>3.5</v>
      </c>
      <c r="J101" s="11">
        <f t="shared" si="5"/>
        <v>7</v>
      </c>
      <c r="K101" s="11" t="s">
        <v>369</v>
      </c>
      <c r="L101" s="7"/>
    </row>
    <row r="102" spans="1:12" ht="12.75">
      <c r="A102" s="3">
        <f t="shared" si="4"/>
        <v>99</v>
      </c>
      <c r="B102" s="13" t="s">
        <v>82</v>
      </c>
      <c r="C102" s="3">
        <v>23</v>
      </c>
      <c r="D102" s="4" t="s">
        <v>284</v>
      </c>
      <c r="E102" s="3" t="s">
        <v>20</v>
      </c>
      <c r="F102" s="3" t="s">
        <v>20</v>
      </c>
      <c r="G102" s="3">
        <v>2012</v>
      </c>
      <c r="H102" s="5">
        <v>7.5</v>
      </c>
      <c r="I102" s="5">
        <v>2.5</v>
      </c>
      <c r="J102" s="11">
        <f t="shared" si="5"/>
        <v>7</v>
      </c>
      <c r="K102" s="11" t="s">
        <v>369</v>
      </c>
      <c r="L102" s="7" t="s">
        <v>15</v>
      </c>
    </row>
    <row r="103" spans="1:13" ht="12.75">
      <c r="A103" s="3">
        <f t="shared" si="4"/>
        <v>100</v>
      </c>
      <c r="B103" s="13" t="s">
        <v>231</v>
      </c>
      <c r="C103" s="3"/>
      <c r="D103" s="4" t="s">
        <v>341</v>
      </c>
      <c r="E103" s="3" t="s">
        <v>12</v>
      </c>
      <c r="F103" s="3" t="s">
        <v>12</v>
      </c>
      <c r="G103" s="3">
        <v>2008</v>
      </c>
      <c r="H103" s="5">
        <v>7</v>
      </c>
      <c r="I103" s="5">
        <v>0</v>
      </c>
      <c r="J103" s="11">
        <f t="shared" si="5"/>
        <v>7</v>
      </c>
      <c r="K103" s="11" t="s">
        <v>369</v>
      </c>
      <c r="L103" s="7"/>
      <c r="M103" t="s">
        <v>15</v>
      </c>
    </row>
    <row r="104" spans="1:12" ht="12.75">
      <c r="A104" s="3">
        <f t="shared" si="4"/>
        <v>101</v>
      </c>
      <c r="B104" s="13" t="s">
        <v>381</v>
      </c>
      <c r="C104" s="3">
        <v>513</v>
      </c>
      <c r="D104" s="4" t="s">
        <v>155</v>
      </c>
      <c r="E104" s="3" t="s">
        <v>12</v>
      </c>
      <c r="F104" s="3" t="s">
        <v>12</v>
      </c>
      <c r="G104" s="3">
        <v>2012</v>
      </c>
      <c r="H104" s="5">
        <v>7.34</v>
      </c>
      <c r="I104" s="5">
        <v>1.75</v>
      </c>
      <c r="J104" s="11">
        <f>H104-I104*0.2</f>
        <v>6.99</v>
      </c>
      <c r="K104" s="11" t="s">
        <v>366</v>
      </c>
      <c r="L104" s="7"/>
    </row>
    <row r="105" spans="1:12" ht="12.75">
      <c r="A105" s="3">
        <f t="shared" si="4"/>
        <v>102</v>
      </c>
      <c r="B105" s="13" t="s">
        <v>238</v>
      </c>
      <c r="C105" s="3"/>
      <c r="D105" s="4" t="s">
        <v>239</v>
      </c>
      <c r="E105" s="3" t="s">
        <v>12</v>
      </c>
      <c r="F105" s="3" t="s">
        <v>12</v>
      </c>
      <c r="G105" s="3">
        <v>2012</v>
      </c>
      <c r="H105" s="5">
        <v>7.38</v>
      </c>
      <c r="I105" s="5">
        <v>2</v>
      </c>
      <c r="J105" s="11">
        <f t="shared" si="5"/>
        <v>6.9799999999999995</v>
      </c>
      <c r="K105" s="11" t="s">
        <v>366</v>
      </c>
      <c r="L105" s="7"/>
    </row>
    <row r="106" spans="1:12" ht="12.75">
      <c r="A106" s="3">
        <f t="shared" si="4"/>
        <v>103</v>
      </c>
      <c r="B106" s="13" t="s">
        <v>80</v>
      </c>
      <c r="C106" s="3"/>
      <c r="D106" s="4" t="s">
        <v>324</v>
      </c>
      <c r="E106" s="3" t="s">
        <v>31</v>
      </c>
      <c r="F106" s="3" t="s">
        <v>6</v>
      </c>
      <c r="G106" s="3">
        <v>2010</v>
      </c>
      <c r="H106" s="5">
        <v>7.57</v>
      </c>
      <c r="I106" s="5">
        <v>3</v>
      </c>
      <c r="J106" s="11">
        <f t="shared" si="5"/>
        <v>6.970000000000001</v>
      </c>
      <c r="K106" s="11" t="s">
        <v>369</v>
      </c>
      <c r="L106" s="7"/>
    </row>
    <row r="107" spans="1:12" ht="12.75">
      <c r="A107" s="3">
        <f t="shared" si="4"/>
        <v>104</v>
      </c>
      <c r="B107" s="13" t="s">
        <v>179</v>
      </c>
      <c r="C107" s="3">
        <v>713</v>
      </c>
      <c r="D107" s="4" t="s">
        <v>180</v>
      </c>
      <c r="E107" s="3" t="s">
        <v>12</v>
      </c>
      <c r="F107" s="3" t="s">
        <v>12</v>
      </c>
      <c r="G107" s="3">
        <v>2012</v>
      </c>
      <c r="H107" s="5">
        <v>6.97</v>
      </c>
      <c r="I107" s="5">
        <v>0</v>
      </c>
      <c r="J107" s="11">
        <f t="shared" si="5"/>
        <v>6.97</v>
      </c>
      <c r="K107" s="11" t="s">
        <v>366</v>
      </c>
      <c r="L107" s="7"/>
    </row>
    <row r="108" spans="1:13" ht="12.75">
      <c r="A108" s="3">
        <f t="shared" si="4"/>
        <v>105</v>
      </c>
      <c r="B108" s="13" t="s">
        <v>167</v>
      </c>
      <c r="C108" s="3"/>
      <c r="D108" s="4" t="s">
        <v>342</v>
      </c>
      <c r="E108" s="3" t="s">
        <v>6</v>
      </c>
      <c r="F108" s="3" t="s">
        <v>20</v>
      </c>
      <c r="G108" s="3">
        <v>2011</v>
      </c>
      <c r="H108" s="5">
        <v>7.5</v>
      </c>
      <c r="I108" s="5">
        <v>2.75</v>
      </c>
      <c r="J108" s="11">
        <f t="shared" si="5"/>
        <v>6.95</v>
      </c>
      <c r="K108" s="11" t="s">
        <v>369</v>
      </c>
      <c r="L108" s="7" t="s">
        <v>15</v>
      </c>
      <c r="M108" t="s">
        <v>15</v>
      </c>
    </row>
    <row r="109" spans="1:13" ht="12.75">
      <c r="A109" s="3">
        <f t="shared" si="4"/>
        <v>106</v>
      </c>
      <c r="B109" s="13" t="s">
        <v>240</v>
      </c>
      <c r="C109" s="3"/>
      <c r="D109" s="4" t="s">
        <v>241</v>
      </c>
      <c r="E109" s="3" t="s">
        <v>12</v>
      </c>
      <c r="F109" s="3" t="s">
        <v>9</v>
      </c>
      <c r="G109" s="3">
        <v>2012</v>
      </c>
      <c r="H109" s="5">
        <v>7.34</v>
      </c>
      <c r="I109" s="5">
        <v>2</v>
      </c>
      <c r="J109" s="11">
        <f t="shared" si="5"/>
        <v>6.9399999999999995</v>
      </c>
      <c r="K109" s="11" t="s">
        <v>366</v>
      </c>
      <c r="L109" s="7"/>
      <c r="M109" t="s">
        <v>15</v>
      </c>
    </row>
    <row r="110" spans="1:12" ht="12.75">
      <c r="A110" s="3">
        <f t="shared" si="4"/>
        <v>107</v>
      </c>
      <c r="B110" s="13" t="s">
        <v>215</v>
      </c>
      <c r="C110" s="3"/>
      <c r="D110" s="4"/>
      <c r="E110" s="3" t="s">
        <v>9</v>
      </c>
      <c r="F110" s="3"/>
      <c r="G110" s="3"/>
      <c r="H110" s="5">
        <v>6.93</v>
      </c>
      <c r="I110" s="5">
        <v>0</v>
      </c>
      <c r="J110" s="11">
        <f t="shared" si="5"/>
        <v>6.93</v>
      </c>
      <c r="K110" s="11" t="s">
        <v>369</v>
      </c>
      <c r="L110" s="7" t="s">
        <v>368</v>
      </c>
    </row>
    <row r="111" spans="1:12" ht="12.75">
      <c r="A111" s="3">
        <f t="shared" si="4"/>
        <v>108</v>
      </c>
      <c r="B111" s="13" t="s">
        <v>75</v>
      </c>
      <c r="C111" s="3"/>
      <c r="D111" s="4" t="s">
        <v>324</v>
      </c>
      <c r="E111" s="3" t="s">
        <v>12</v>
      </c>
      <c r="F111" s="3" t="s">
        <v>12</v>
      </c>
      <c r="G111" s="3">
        <v>2009</v>
      </c>
      <c r="H111" s="5">
        <v>7.27</v>
      </c>
      <c r="I111" s="5">
        <v>1.75</v>
      </c>
      <c r="J111" s="11">
        <f t="shared" si="5"/>
        <v>6.92</v>
      </c>
      <c r="K111" s="11" t="s">
        <v>369</v>
      </c>
      <c r="L111" s="7"/>
    </row>
    <row r="112" spans="1:12" ht="12.75">
      <c r="A112" s="3">
        <f t="shared" si="4"/>
        <v>109</v>
      </c>
      <c r="B112" s="13" t="s">
        <v>65</v>
      </c>
      <c r="C112" s="3"/>
      <c r="D112" s="4" t="s">
        <v>334</v>
      </c>
      <c r="E112" s="3" t="s">
        <v>26</v>
      </c>
      <c r="F112" s="3" t="s">
        <v>26</v>
      </c>
      <c r="G112" s="3">
        <v>1999</v>
      </c>
      <c r="H112" s="5">
        <v>7.5</v>
      </c>
      <c r="I112" s="5">
        <v>3</v>
      </c>
      <c r="J112" s="11">
        <f t="shared" si="5"/>
        <v>6.9</v>
      </c>
      <c r="K112" s="11" t="s">
        <v>369</v>
      </c>
      <c r="L112" s="7"/>
    </row>
    <row r="113" spans="1:12" ht="12.75">
      <c r="A113" s="3">
        <f t="shared" si="4"/>
        <v>110</v>
      </c>
      <c r="B113" s="13" t="s">
        <v>38</v>
      </c>
      <c r="C113" s="3"/>
      <c r="D113" s="4" t="s">
        <v>343</v>
      </c>
      <c r="E113" s="3" t="s">
        <v>31</v>
      </c>
      <c r="F113" s="3" t="s">
        <v>12</v>
      </c>
      <c r="G113" s="3">
        <v>2012</v>
      </c>
      <c r="H113" s="5">
        <v>8.23</v>
      </c>
      <c r="I113" s="5">
        <v>6.75</v>
      </c>
      <c r="J113" s="11">
        <f t="shared" si="5"/>
        <v>6.880000000000001</v>
      </c>
      <c r="K113" s="11" t="s">
        <v>369</v>
      </c>
      <c r="L113" s="7"/>
    </row>
    <row r="114" spans="1:12" ht="12.75">
      <c r="A114" s="3">
        <f t="shared" si="4"/>
        <v>111</v>
      </c>
      <c r="B114" s="13" t="s">
        <v>39</v>
      </c>
      <c r="C114" s="3"/>
      <c r="D114" s="4" t="s">
        <v>40</v>
      </c>
      <c r="E114" s="3" t="s">
        <v>6</v>
      </c>
      <c r="F114" s="3" t="s">
        <v>6</v>
      </c>
      <c r="G114" s="3">
        <v>2012</v>
      </c>
      <c r="H114" s="5">
        <v>7.03</v>
      </c>
      <c r="I114" s="5">
        <v>0.75</v>
      </c>
      <c r="J114" s="11">
        <f t="shared" si="5"/>
        <v>6.88</v>
      </c>
      <c r="K114" s="11" t="s">
        <v>366</v>
      </c>
      <c r="L114" s="7"/>
    </row>
    <row r="115" spans="1:12" ht="12.75">
      <c r="A115" s="3">
        <f t="shared" si="4"/>
        <v>112</v>
      </c>
      <c r="B115" s="13" t="s">
        <v>30</v>
      </c>
      <c r="C115" s="3"/>
      <c r="D115" s="4" t="s">
        <v>324</v>
      </c>
      <c r="E115" s="3" t="s">
        <v>31</v>
      </c>
      <c r="F115" s="3" t="s">
        <v>20</v>
      </c>
      <c r="G115" s="3">
        <v>2011</v>
      </c>
      <c r="H115" s="5">
        <v>7.57</v>
      </c>
      <c r="I115" s="5">
        <v>3.75</v>
      </c>
      <c r="J115" s="11">
        <f t="shared" si="5"/>
        <v>6.82</v>
      </c>
      <c r="K115" s="11" t="s">
        <v>369</v>
      </c>
      <c r="L115" s="7"/>
    </row>
    <row r="116" spans="1:12" ht="12.75">
      <c r="A116" s="3">
        <f t="shared" si="4"/>
        <v>113</v>
      </c>
      <c r="B116" s="13" t="s">
        <v>32</v>
      </c>
      <c r="C116" s="3"/>
      <c r="D116" s="4" t="s">
        <v>33</v>
      </c>
      <c r="E116" s="3" t="s">
        <v>12</v>
      </c>
      <c r="F116" s="3" t="s">
        <v>12</v>
      </c>
      <c r="G116" s="3">
        <v>2012</v>
      </c>
      <c r="H116" s="5">
        <v>7.15</v>
      </c>
      <c r="I116" s="5">
        <v>1.75</v>
      </c>
      <c r="J116" s="11">
        <f t="shared" si="5"/>
        <v>6.800000000000001</v>
      </c>
      <c r="K116" s="11" t="s">
        <v>366</v>
      </c>
      <c r="L116" s="7"/>
    </row>
    <row r="117" spans="1:13" ht="12.75">
      <c r="A117" s="3">
        <f t="shared" si="4"/>
        <v>114</v>
      </c>
      <c r="B117" s="13" t="s">
        <v>79</v>
      </c>
      <c r="C117" s="3"/>
      <c r="D117" s="4" t="s">
        <v>344</v>
      </c>
      <c r="E117" s="3" t="s">
        <v>12</v>
      </c>
      <c r="F117" s="3" t="s">
        <v>12</v>
      </c>
      <c r="G117" s="3">
        <v>1998</v>
      </c>
      <c r="H117" s="5">
        <v>7.3</v>
      </c>
      <c r="I117" s="5">
        <v>2.5</v>
      </c>
      <c r="J117" s="11">
        <f t="shared" si="5"/>
        <v>6.8</v>
      </c>
      <c r="K117" s="11" t="s">
        <v>369</v>
      </c>
      <c r="L117" s="7" t="s">
        <v>15</v>
      </c>
      <c r="M117" t="s">
        <v>15</v>
      </c>
    </row>
    <row r="118" spans="1:12" ht="12.75">
      <c r="A118" s="3">
        <f t="shared" si="4"/>
        <v>115</v>
      </c>
      <c r="B118" s="13" t="s">
        <v>158</v>
      </c>
      <c r="C118" s="3">
        <v>544</v>
      </c>
      <c r="D118" s="4" t="s">
        <v>289</v>
      </c>
      <c r="E118" s="3" t="s">
        <v>9</v>
      </c>
      <c r="F118" s="3" t="s">
        <v>9</v>
      </c>
      <c r="G118" s="3">
        <v>2012</v>
      </c>
      <c r="H118" s="5">
        <v>7.84</v>
      </c>
      <c r="I118" s="5">
        <v>5.5</v>
      </c>
      <c r="J118" s="11">
        <f t="shared" si="5"/>
        <v>6.74</v>
      </c>
      <c r="K118" s="11" t="s">
        <v>369</v>
      </c>
      <c r="L118" s="7"/>
    </row>
    <row r="119" spans="1:12" ht="12.75">
      <c r="A119" s="3">
        <f t="shared" si="4"/>
        <v>116</v>
      </c>
      <c r="B119" s="13" t="s">
        <v>51</v>
      </c>
      <c r="C119" s="3"/>
      <c r="D119" s="4" t="s">
        <v>324</v>
      </c>
      <c r="E119" s="3" t="s">
        <v>6</v>
      </c>
      <c r="F119" s="3" t="s">
        <v>6</v>
      </c>
      <c r="G119" s="3">
        <v>2011</v>
      </c>
      <c r="H119" s="5">
        <v>7.43</v>
      </c>
      <c r="I119" s="5">
        <v>3.5</v>
      </c>
      <c r="J119" s="11">
        <f t="shared" si="5"/>
        <v>6.7299999999999995</v>
      </c>
      <c r="K119" s="11" t="s">
        <v>369</v>
      </c>
      <c r="L119" s="7" t="s">
        <v>15</v>
      </c>
    </row>
    <row r="120" spans="1:12" ht="12.75">
      <c r="A120" s="3">
        <f t="shared" si="4"/>
        <v>117</v>
      </c>
      <c r="B120" s="13" t="s">
        <v>83</v>
      </c>
      <c r="C120" s="3"/>
      <c r="D120" s="4" t="s">
        <v>324</v>
      </c>
      <c r="E120" s="3" t="s">
        <v>6</v>
      </c>
      <c r="F120" s="3" t="s">
        <v>6</v>
      </c>
      <c r="G120" s="3">
        <v>2011</v>
      </c>
      <c r="H120" s="5">
        <v>7.43</v>
      </c>
      <c r="I120" s="5">
        <v>3.5</v>
      </c>
      <c r="J120" s="11">
        <f t="shared" si="5"/>
        <v>6.7299999999999995</v>
      </c>
      <c r="K120" s="11" t="s">
        <v>369</v>
      </c>
      <c r="L120" s="7"/>
    </row>
    <row r="121" spans="1:12" ht="12.75">
      <c r="A121" s="3">
        <f t="shared" si="4"/>
        <v>118</v>
      </c>
      <c r="B121" s="13" t="s">
        <v>218</v>
      </c>
      <c r="C121" s="3"/>
      <c r="D121" s="4" t="s">
        <v>219</v>
      </c>
      <c r="E121" s="3" t="s">
        <v>6</v>
      </c>
      <c r="F121" s="3" t="s">
        <v>6</v>
      </c>
      <c r="G121" s="3">
        <v>2012</v>
      </c>
      <c r="H121" s="5">
        <v>7.05</v>
      </c>
      <c r="I121" s="5">
        <v>2</v>
      </c>
      <c r="J121" s="11">
        <f t="shared" si="5"/>
        <v>6.6499999999999995</v>
      </c>
      <c r="K121" s="11" t="s">
        <v>366</v>
      </c>
      <c r="L121" s="7"/>
    </row>
    <row r="122" spans="1:12" ht="12.75">
      <c r="A122" s="3">
        <f t="shared" si="4"/>
        <v>119</v>
      </c>
      <c r="B122" s="13" t="s">
        <v>234</v>
      </c>
      <c r="C122" s="3"/>
      <c r="D122" s="4" t="s">
        <v>235</v>
      </c>
      <c r="E122" s="3" t="s">
        <v>12</v>
      </c>
      <c r="F122" s="3" t="s">
        <v>12</v>
      </c>
      <c r="G122" s="3">
        <v>2012</v>
      </c>
      <c r="H122" s="5">
        <v>7.05</v>
      </c>
      <c r="I122" s="5">
        <v>2</v>
      </c>
      <c r="J122" s="11">
        <f t="shared" si="5"/>
        <v>6.6499999999999995</v>
      </c>
      <c r="K122" s="11" t="s">
        <v>369</v>
      </c>
      <c r="L122" s="7"/>
    </row>
    <row r="123" spans="1:12" ht="12.75">
      <c r="A123" s="3">
        <f t="shared" si="4"/>
        <v>120</v>
      </c>
      <c r="B123" s="13" t="s">
        <v>230</v>
      </c>
      <c r="C123" s="3"/>
      <c r="D123" s="4" t="s">
        <v>345</v>
      </c>
      <c r="E123" s="3" t="s">
        <v>12</v>
      </c>
      <c r="F123" s="3" t="s">
        <v>12</v>
      </c>
      <c r="G123" s="3">
        <v>2008</v>
      </c>
      <c r="H123" s="5">
        <v>6.64</v>
      </c>
      <c r="I123" s="5">
        <v>0</v>
      </c>
      <c r="J123" s="11">
        <f t="shared" si="5"/>
        <v>6.64</v>
      </c>
      <c r="K123" s="11" t="s">
        <v>369</v>
      </c>
      <c r="L123" s="7"/>
    </row>
    <row r="124" spans="1:12" ht="12.75">
      <c r="A124" s="3">
        <f t="shared" si="4"/>
        <v>121</v>
      </c>
      <c r="B124" s="13" t="s">
        <v>63</v>
      </c>
      <c r="C124" s="3"/>
      <c r="D124" s="4" t="s">
        <v>325</v>
      </c>
      <c r="E124" s="3" t="s">
        <v>20</v>
      </c>
      <c r="F124" s="3" t="s">
        <v>20</v>
      </c>
      <c r="G124" s="3">
        <v>2012</v>
      </c>
      <c r="H124" s="5">
        <v>7.77</v>
      </c>
      <c r="I124" s="5">
        <v>5.75</v>
      </c>
      <c r="J124" s="11">
        <f t="shared" si="5"/>
        <v>6.619999999999999</v>
      </c>
      <c r="K124" s="11" t="s">
        <v>15</v>
      </c>
      <c r="L124" s="7" t="s">
        <v>364</v>
      </c>
    </row>
    <row r="125" spans="1:12" ht="12.75">
      <c r="A125" s="3">
        <f t="shared" si="4"/>
        <v>122</v>
      </c>
      <c r="B125" s="13" t="s">
        <v>77</v>
      </c>
      <c r="C125" s="3"/>
      <c r="D125" s="4" t="s">
        <v>333</v>
      </c>
      <c r="E125" s="3" t="s">
        <v>12</v>
      </c>
      <c r="F125" s="3" t="s">
        <v>12</v>
      </c>
      <c r="G125" s="3">
        <v>2011</v>
      </c>
      <c r="H125" s="5">
        <v>7.23</v>
      </c>
      <c r="I125" s="5">
        <v>3.25</v>
      </c>
      <c r="J125" s="11">
        <f t="shared" si="5"/>
        <v>6.58</v>
      </c>
      <c r="K125" s="11"/>
      <c r="L125" s="7"/>
    </row>
    <row r="126" spans="1:12" ht="12.75">
      <c r="A126" s="3">
        <f t="shared" si="4"/>
        <v>123</v>
      </c>
      <c r="B126" s="13" t="s">
        <v>301</v>
      </c>
      <c r="C126" s="3">
        <v>81</v>
      </c>
      <c r="D126" s="4" t="s">
        <v>332</v>
      </c>
      <c r="E126" s="3" t="s">
        <v>12</v>
      </c>
      <c r="F126" s="3"/>
      <c r="G126" s="3">
        <v>2009</v>
      </c>
      <c r="H126" s="5">
        <v>7.48</v>
      </c>
      <c r="I126" s="5">
        <v>4.75</v>
      </c>
      <c r="J126" s="11">
        <f t="shared" si="5"/>
        <v>6.53</v>
      </c>
      <c r="K126" s="11"/>
      <c r="L126" s="7"/>
    </row>
    <row r="127" spans="1:12" ht="12.75">
      <c r="A127" s="3">
        <f t="shared" si="4"/>
        <v>124</v>
      </c>
      <c r="B127" s="13" t="s">
        <v>144</v>
      </c>
      <c r="C127" s="3">
        <v>499</v>
      </c>
      <c r="D127" s="4" t="s">
        <v>145</v>
      </c>
      <c r="E127" s="3" t="s">
        <v>12</v>
      </c>
      <c r="F127" s="3" t="s">
        <v>12</v>
      </c>
      <c r="G127" s="3">
        <v>2012</v>
      </c>
      <c r="H127" s="5">
        <v>6.89</v>
      </c>
      <c r="I127" s="5">
        <v>2</v>
      </c>
      <c r="J127" s="11">
        <f t="shared" si="5"/>
        <v>6.489999999999999</v>
      </c>
      <c r="K127" s="11" t="s">
        <v>15</v>
      </c>
      <c r="L127" s="7"/>
    </row>
    <row r="128" spans="1:12" ht="12.75">
      <c r="A128" s="3">
        <f t="shared" si="4"/>
        <v>125</v>
      </c>
      <c r="B128" s="13" t="s">
        <v>72</v>
      </c>
      <c r="C128" s="3"/>
      <c r="D128" s="4" t="s">
        <v>73</v>
      </c>
      <c r="E128" s="3" t="s">
        <v>31</v>
      </c>
      <c r="F128" s="3" t="s">
        <v>12</v>
      </c>
      <c r="G128" s="3">
        <v>2012</v>
      </c>
      <c r="H128" s="5">
        <v>6.68</v>
      </c>
      <c r="I128" s="5">
        <v>1.75</v>
      </c>
      <c r="J128" s="11">
        <f t="shared" si="5"/>
        <v>6.33</v>
      </c>
      <c r="K128" s="11" t="s">
        <v>15</v>
      </c>
      <c r="L128" s="7"/>
    </row>
    <row r="129" spans="1:12" ht="12.75">
      <c r="A129" s="3">
        <f t="shared" si="4"/>
        <v>126</v>
      </c>
      <c r="B129" s="13" t="s">
        <v>81</v>
      </c>
      <c r="C129" s="3"/>
      <c r="D129" s="4" t="s">
        <v>346</v>
      </c>
      <c r="E129" s="3" t="s">
        <v>6</v>
      </c>
      <c r="F129" s="3" t="s">
        <v>6</v>
      </c>
      <c r="G129" s="3">
        <v>1999</v>
      </c>
      <c r="H129" s="5">
        <v>7.17</v>
      </c>
      <c r="I129" s="5">
        <v>4.5</v>
      </c>
      <c r="J129" s="11">
        <f t="shared" si="5"/>
        <v>6.27</v>
      </c>
      <c r="K129" s="11"/>
      <c r="L129" s="7" t="s">
        <v>15</v>
      </c>
    </row>
    <row r="130" spans="1:12" ht="12.75">
      <c r="A130" s="3">
        <f t="shared" si="4"/>
        <v>127</v>
      </c>
      <c r="B130" s="13" t="s">
        <v>229</v>
      </c>
      <c r="C130" s="3"/>
      <c r="D130" s="4" t="s">
        <v>347</v>
      </c>
      <c r="E130" s="3" t="s">
        <v>31</v>
      </c>
      <c r="F130" s="3" t="s">
        <v>12</v>
      </c>
      <c r="G130" s="3">
        <v>2008</v>
      </c>
      <c r="H130" s="5">
        <v>6.27</v>
      </c>
      <c r="I130" s="5">
        <v>0</v>
      </c>
      <c r="J130" s="11">
        <f t="shared" si="5"/>
        <v>6.27</v>
      </c>
      <c r="K130" s="11"/>
      <c r="L130" s="7"/>
    </row>
    <row r="131" spans="1:12" ht="12.75">
      <c r="A131" s="3">
        <f t="shared" si="4"/>
        <v>128</v>
      </c>
      <c r="B131" s="13" t="s">
        <v>233</v>
      </c>
      <c r="C131" s="3"/>
      <c r="D131" s="4" t="s">
        <v>318</v>
      </c>
      <c r="E131" s="3" t="s">
        <v>12</v>
      </c>
      <c r="F131" s="3" t="s">
        <v>12</v>
      </c>
      <c r="G131" s="3">
        <v>2012</v>
      </c>
      <c r="H131" s="5">
        <v>7.05</v>
      </c>
      <c r="I131" s="5">
        <v>4</v>
      </c>
      <c r="J131" s="11">
        <f t="shared" si="5"/>
        <v>6.25</v>
      </c>
      <c r="K131" s="11"/>
      <c r="L131" s="7" t="s">
        <v>15</v>
      </c>
    </row>
    <row r="132" spans="1:12" ht="12.75">
      <c r="A132" s="3">
        <f t="shared" si="4"/>
        <v>129</v>
      </c>
      <c r="B132" s="13" t="s">
        <v>58</v>
      </c>
      <c r="C132" s="3"/>
      <c r="D132" s="4" t="s">
        <v>324</v>
      </c>
      <c r="E132" s="3" t="s">
        <v>31</v>
      </c>
      <c r="F132" s="3" t="s">
        <v>12</v>
      </c>
      <c r="G132" s="3">
        <v>2011</v>
      </c>
      <c r="H132" s="5">
        <v>6.91</v>
      </c>
      <c r="I132" s="5">
        <v>3.5</v>
      </c>
      <c r="J132" s="11">
        <f aca="true" t="shared" si="6" ref="J132:J140">H132-I132*0.2</f>
        <v>6.21</v>
      </c>
      <c r="K132" s="11"/>
      <c r="L132" s="7" t="s">
        <v>15</v>
      </c>
    </row>
    <row r="133" spans="1:12" ht="12.75">
      <c r="A133" s="3">
        <f t="shared" si="4"/>
        <v>130</v>
      </c>
      <c r="B133" s="13" t="s">
        <v>134</v>
      </c>
      <c r="C133" s="3">
        <v>305</v>
      </c>
      <c r="D133" s="4" t="s">
        <v>286</v>
      </c>
      <c r="E133" s="3" t="s">
        <v>20</v>
      </c>
      <c r="F133" s="3" t="s">
        <v>20</v>
      </c>
      <c r="G133" s="3">
        <v>1990</v>
      </c>
      <c r="H133" s="5">
        <v>6.78</v>
      </c>
      <c r="I133" s="5">
        <v>3</v>
      </c>
      <c r="J133" s="11">
        <f t="shared" si="6"/>
        <v>6.18</v>
      </c>
      <c r="K133" s="11"/>
      <c r="L133" s="7" t="s">
        <v>15</v>
      </c>
    </row>
    <row r="134" spans="1:12" ht="12.75">
      <c r="A134" s="3">
        <f aca="true" t="shared" si="7" ref="A134:A140">A133+1</f>
        <v>131</v>
      </c>
      <c r="B134" s="13" t="s">
        <v>153</v>
      </c>
      <c r="C134" s="3">
        <v>481</v>
      </c>
      <c r="D134" s="4" t="s">
        <v>154</v>
      </c>
      <c r="E134" s="3" t="s">
        <v>12</v>
      </c>
      <c r="F134" s="3" t="s">
        <v>12</v>
      </c>
      <c r="G134" s="3">
        <v>2011</v>
      </c>
      <c r="H134" s="5">
        <v>7.26</v>
      </c>
      <c r="I134" s="5">
        <v>6</v>
      </c>
      <c r="J134" s="11">
        <f t="shared" si="6"/>
        <v>6.06</v>
      </c>
      <c r="K134" s="11" t="s">
        <v>15</v>
      </c>
      <c r="L134" s="7" t="s">
        <v>15</v>
      </c>
    </row>
    <row r="135" spans="1:12" ht="12.75">
      <c r="A135" s="3">
        <f t="shared" si="7"/>
        <v>132</v>
      </c>
      <c r="B135" s="13" t="s">
        <v>221</v>
      </c>
      <c r="C135" s="3"/>
      <c r="D135" s="4" t="s">
        <v>220</v>
      </c>
      <c r="E135" s="3" t="s">
        <v>6</v>
      </c>
      <c r="F135" s="3" t="s">
        <v>6</v>
      </c>
      <c r="G135" s="3">
        <v>2012</v>
      </c>
      <c r="H135" s="5">
        <v>6.8</v>
      </c>
      <c r="I135" s="5">
        <v>4</v>
      </c>
      <c r="J135" s="11">
        <f t="shared" si="6"/>
        <v>6</v>
      </c>
      <c r="K135" s="11" t="s">
        <v>15</v>
      </c>
      <c r="L135" s="7"/>
    </row>
    <row r="136" spans="1:12" ht="12.75">
      <c r="A136" s="3">
        <f t="shared" si="7"/>
        <v>133</v>
      </c>
      <c r="B136" s="13" t="s">
        <v>129</v>
      </c>
      <c r="C136" s="3">
        <v>168</v>
      </c>
      <c r="D136" s="4" t="s">
        <v>285</v>
      </c>
      <c r="E136" s="3" t="s">
        <v>12</v>
      </c>
      <c r="F136" s="3" t="s">
        <v>12</v>
      </c>
      <c r="G136" s="3">
        <v>2012</v>
      </c>
      <c r="H136" s="5">
        <v>7.32</v>
      </c>
      <c r="I136" s="5">
        <v>6.75</v>
      </c>
      <c r="J136" s="11">
        <f t="shared" si="6"/>
        <v>5.970000000000001</v>
      </c>
      <c r="K136" s="11"/>
      <c r="L136" s="7" t="s">
        <v>15</v>
      </c>
    </row>
    <row r="137" spans="1:12" ht="12.75">
      <c r="A137" s="3">
        <f t="shared" si="7"/>
        <v>134</v>
      </c>
      <c r="B137" s="13" t="s">
        <v>57</v>
      </c>
      <c r="C137" s="3"/>
      <c r="D137" s="4" t="s">
        <v>336</v>
      </c>
      <c r="E137" s="3" t="s">
        <v>6</v>
      </c>
      <c r="F137" s="3" t="s">
        <v>6</v>
      </c>
      <c r="G137" s="3">
        <v>2006</v>
      </c>
      <c r="H137" s="5">
        <v>7.28</v>
      </c>
      <c r="I137" s="5">
        <v>7.75</v>
      </c>
      <c r="J137" s="11">
        <f t="shared" si="6"/>
        <v>5.73</v>
      </c>
      <c r="K137" s="11"/>
      <c r="L137" s="7"/>
    </row>
    <row r="138" spans="1:12" ht="12.75">
      <c r="A138" s="3">
        <f t="shared" si="7"/>
        <v>135</v>
      </c>
      <c r="B138" s="13" t="s">
        <v>141</v>
      </c>
      <c r="C138" s="3">
        <v>431</v>
      </c>
      <c r="D138" s="4" t="s">
        <v>287</v>
      </c>
      <c r="E138" s="3" t="s">
        <v>12</v>
      </c>
      <c r="F138" s="3" t="s">
        <v>12</v>
      </c>
      <c r="G138" s="3">
        <v>2000</v>
      </c>
      <c r="H138" s="5">
        <v>7.13</v>
      </c>
      <c r="I138" s="5">
        <v>7.5</v>
      </c>
      <c r="J138" s="11">
        <f t="shared" si="6"/>
        <v>5.63</v>
      </c>
      <c r="K138" s="11"/>
      <c r="L138" s="7"/>
    </row>
    <row r="139" spans="1:12" ht="12.75">
      <c r="A139" s="3">
        <f t="shared" si="7"/>
        <v>136</v>
      </c>
      <c r="B139" s="13" t="s">
        <v>348</v>
      </c>
      <c r="C139" s="3"/>
      <c r="D139" s="4" t="s">
        <v>340</v>
      </c>
      <c r="E139" s="3" t="s">
        <v>6</v>
      </c>
      <c r="F139" s="3" t="s">
        <v>6</v>
      </c>
      <c r="G139" s="3">
        <v>2006</v>
      </c>
      <c r="H139" s="5">
        <v>7.23</v>
      </c>
      <c r="I139" s="5">
        <v>11</v>
      </c>
      <c r="J139" s="11">
        <f t="shared" si="6"/>
        <v>5.03</v>
      </c>
      <c r="K139" s="11"/>
      <c r="L139" s="7" t="s">
        <v>15</v>
      </c>
    </row>
    <row r="140" spans="1:12" ht="12.75">
      <c r="A140" s="3">
        <f t="shared" si="7"/>
        <v>137</v>
      </c>
      <c r="B140" s="13" t="s">
        <v>84</v>
      </c>
      <c r="C140" s="3"/>
      <c r="D140" s="4" t="s">
        <v>349</v>
      </c>
      <c r="E140" s="3" t="s">
        <v>31</v>
      </c>
      <c r="F140" s="3" t="s">
        <v>26</v>
      </c>
      <c r="G140" s="3">
        <v>2002</v>
      </c>
      <c r="H140" s="5">
        <v>6.72</v>
      </c>
      <c r="I140" s="5">
        <v>9</v>
      </c>
      <c r="J140" s="11">
        <f t="shared" si="6"/>
        <v>4.92</v>
      </c>
      <c r="K140" s="11"/>
      <c r="L140" s="7" t="s">
        <v>15</v>
      </c>
    </row>
    <row r="143" spans="1:16" ht="38.25">
      <c r="A143" s="3"/>
      <c r="B143" s="13" t="s">
        <v>295</v>
      </c>
      <c r="C143" s="3">
        <v>170</v>
      </c>
      <c r="D143" s="4" t="s">
        <v>296</v>
      </c>
      <c r="E143" s="3" t="s">
        <v>12</v>
      </c>
      <c r="F143" s="3"/>
      <c r="G143" s="3">
        <v>2011</v>
      </c>
      <c r="H143" s="5" t="s">
        <v>312</v>
      </c>
      <c r="I143" s="5">
        <v>0.25</v>
      </c>
      <c r="J143" s="11" t="s">
        <v>15</v>
      </c>
      <c r="K143" s="11"/>
      <c r="L143" s="7" t="s">
        <v>375</v>
      </c>
      <c r="M143" t="s">
        <v>15</v>
      </c>
      <c r="N143" t="s">
        <v>15</v>
      </c>
      <c r="O143" t="s">
        <v>15</v>
      </c>
      <c r="P143" t="s">
        <v>15</v>
      </c>
    </row>
    <row r="144" spans="1:12" ht="25.5">
      <c r="A144" s="3"/>
      <c r="B144" s="13" t="s">
        <v>297</v>
      </c>
      <c r="C144" s="3">
        <v>453</v>
      </c>
      <c r="D144" s="4" t="s">
        <v>52</v>
      </c>
      <c r="E144" s="3" t="s">
        <v>12</v>
      </c>
      <c r="F144" s="3"/>
      <c r="G144" s="3">
        <v>2008</v>
      </c>
      <c r="H144" s="5">
        <v>8.2</v>
      </c>
      <c r="I144" s="5">
        <v>0.75</v>
      </c>
      <c r="J144" s="11" t="s">
        <v>15</v>
      </c>
      <c r="K144" s="11"/>
      <c r="L144" s="7" t="s">
        <v>313</v>
      </c>
    </row>
    <row r="145" spans="1:12" ht="12.75">
      <c r="A145" s="3"/>
      <c r="B145" s="13" t="s">
        <v>189</v>
      </c>
      <c r="C145" s="3">
        <v>697</v>
      </c>
      <c r="D145" s="4" t="s">
        <v>315</v>
      </c>
      <c r="E145" s="3" t="s">
        <v>6</v>
      </c>
      <c r="F145" s="3" t="s">
        <v>6</v>
      </c>
      <c r="G145" s="3"/>
      <c r="H145" s="5">
        <v>7.46</v>
      </c>
      <c r="I145" s="5"/>
      <c r="J145" s="11" t="s">
        <v>15</v>
      </c>
      <c r="K145" s="11"/>
      <c r="L145" s="7" t="s">
        <v>316</v>
      </c>
    </row>
    <row r="146" spans="1:12" ht="25.5">
      <c r="A146" s="3"/>
      <c r="B146" s="13" t="s">
        <v>228</v>
      </c>
      <c r="C146" s="3"/>
      <c r="D146" s="4" t="s">
        <v>52</v>
      </c>
      <c r="E146" s="3" t="s">
        <v>12</v>
      </c>
      <c r="F146" s="3"/>
      <c r="G146" s="3">
        <v>2011</v>
      </c>
      <c r="H146" s="5">
        <v>7.74</v>
      </c>
      <c r="I146" s="5">
        <v>4.25</v>
      </c>
      <c r="J146" s="11" t="s">
        <v>15</v>
      </c>
      <c r="K146" s="11"/>
      <c r="L146" s="7" t="s">
        <v>317</v>
      </c>
    </row>
    <row r="147" spans="1:12" ht="38.25">
      <c r="A147" s="3"/>
      <c r="B147" s="13" t="s">
        <v>298</v>
      </c>
      <c r="C147" s="3">
        <v>565</v>
      </c>
      <c r="D147" s="4" t="s">
        <v>299</v>
      </c>
      <c r="E147" s="3" t="s">
        <v>31</v>
      </c>
      <c r="F147" s="3"/>
      <c r="G147" s="3">
        <v>2002</v>
      </c>
      <c r="H147" s="5">
        <v>8</v>
      </c>
      <c r="I147" s="5">
        <v>2.25</v>
      </c>
      <c r="J147" s="11" t="s">
        <v>15</v>
      </c>
      <c r="K147" s="11"/>
      <c r="L147" s="7" t="s">
        <v>376</v>
      </c>
    </row>
    <row r="148" spans="1:12" ht="25.5">
      <c r="A148" s="3"/>
      <c r="B148" s="13" t="s">
        <v>303</v>
      </c>
      <c r="C148" s="3">
        <v>336</v>
      </c>
      <c r="D148" s="4" t="s">
        <v>52</v>
      </c>
      <c r="E148" s="3" t="s">
        <v>12</v>
      </c>
      <c r="F148" s="3"/>
      <c r="G148" s="3">
        <v>2010</v>
      </c>
      <c r="H148" s="5">
        <v>6.6</v>
      </c>
      <c r="I148" s="5">
        <v>2.75</v>
      </c>
      <c r="J148" s="11" t="s">
        <v>15</v>
      </c>
      <c r="K148" s="11"/>
      <c r="L148" s="7" t="s">
        <v>314</v>
      </c>
    </row>
    <row r="151" ht="12.75">
      <c r="B151" s="14" t="s">
        <v>379</v>
      </c>
    </row>
    <row r="152" ht="12.75">
      <c r="B152" s="14" t="s">
        <v>380</v>
      </c>
    </row>
  </sheetData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57421875" style="14" customWidth="1"/>
    <col min="3" max="3" width="5.7109375" style="0" customWidth="1"/>
    <col min="4" max="4" width="15.8515625" style="2" customWidth="1"/>
    <col min="5" max="5" width="7.28125" style="0" customWidth="1"/>
    <col min="6" max="6" width="8.28125" style="0" customWidth="1"/>
    <col min="7" max="7" width="6.140625" style="0" customWidth="1"/>
    <col min="8" max="8" width="8.421875" style="1" customWidth="1"/>
    <col min="9" max="9" width="9.57421875" style="1" customWidth="1"/>
    <col min="10" max="10" width="8.00390625" style="12" customWidth="1"/>
    <col min="11" max="11" width="11.7109375" style="12" customWidth="1"/>
    <col min="12" max="12" width="20.7109375" style="8" customWidth="1"/>
  </cols>
  <sheetData>
    <row r="1" ht="20.25">
      <c r="C1" s="20" t="s">
        <v>373</v>
      </c>
    </row>
    <row r="3" spans="1:12" s="14" customFormat="1" ht="12.75">
      <c r="A3" s="13"/>
      <c r="B3" s="13" t="s">
        <v>1</v>
      </c>
      <c r="C3" s="13" t="s">
        <v>319</v>
      </c>
      <c r="D3" s="15" t="s">
        <v>2</v>
      </c>
      <c r="E3" s="13" t="s">
        <v>5</v>
      </c>
      <c r="F3" s="13" t="s">
        <v>7</v>
      </c>
      <c r="G3" s="13" t="s">
        <v>320</v>
      </c>
      <c r="H3" s="11" t="s">
        <v>4</v>
      </c>
      <c r="I3" s="11" t="s">
        <v>321</v>
      </c>
      <c r="J3" s="11" t="s">
        <v>294</v>
      </c>
      <c r="K3" s="11"/>
      <c r="L3" s="16"/>
    </row>
    <row r="4" spans="1:12" ht="12.75">
      <c r="A4" s="3">
        <v>1</v>
      </c>
      <c r="B4" s="13" t="s">
        <v>95</v>
      </c>
      <c r="C4" s="3">
        <v>62</v>
      </c>
      <c r="D4" s="4" t="s">
        <v>96</v>
      </c>
      <c r="E4" s="3" t="s">
        <v>92</v>
      </c>
      <c r="F4" s="3" t="s">
        <v>92</v>
      </c>
      <c r="G4" s="3">
        <v>2012</v>
      </c>
      <c r="H4" s="5">
        <v>10</v>
      </c>
      <c r="I4" s="5">
        <v>0</v>
      </c>
      <c r="J4" s="11">
        <f aca="true" t="shared" si="0" ref="J4:J42">H4-I4*0.2</f>
        <v>10</v>
      </c>
      <c r="K4" s="11" t="s">
        <v>366</v>
      </c>
      <c r="L4" s="7"/>
    </row>
    <row r="5" spans="1:12" ht="12.75">
      <c r="A5" s="3">
        <f>A4+1</f>
        <v>2</v>
      </c>
      <c r="B5" s="13" t="s">
        <v>109</v>
      </c>
      <c r="C5" s="3">
        <v>356</v>
      </c>
      <c r="D5" s="4" t="s">
        <v>110</v>
      </c>
      <c r="E5" s="3" t="s">
        <v>92</v>
      </c>
      <c r="F5" s="3" t="s">
        <v>92</v>
      </c>
      <c r="G5" s="3">
        <v>2012</v>
      </c>
      <c r="H5" s="5">
        <v>9.72</v>
      </c>
      <c r="I5" s="5">
        <v>0</v>
      </c>
      <c r="J5" s="11">
        <f t="shared" si="0"/>
        <v>9.72</v>
      </c>
      <c r="K5" s="11" t="s">
        <v>366</v>
      </c>
      <c r="L5" s="7"/>
    </row>
    <row r="6" spans="1:12" ht="25.5">
      <c r="A6" s="3">
        <f aca="true" t="shared" si="1" ref="A6:A42">A5+1</f>
        <v>3</v>
      </c>
      <c r="B6" s="13" t="s">
        <v>357</v>
      </c>
      <c r="C6" s="3"/>
      <c r="D6" s="4" t="s">
        <v>356</v>
      </c>
      <c r="E6" s="6" t="s">
        <v>92</v>
      </c>
      <c r="F6" s="3"/>
      <c r="G6" s="6">
        <v>2012</v>
      </c>
      <c r="H6" s="5">
        <v>9.73</v>
      </c>
      <c r="I6" s="5">
        <v>0.75</v>
      </c>
      <c r="J6" s="11">
        <f>H6-I6*0.2</f>
        <v>9.58</v>
      </c>
      <c r="K6" s="11" t="s">
        <v>369</v>
      </c>
      <c r="L6" s="7" t="s">
        <v>378</v>
      </c>
    </row>
    <row r="7" spans="1:12" ht="25.5">
      <c r="A7" s="3">
        <f t="shared" si="1"/>
        <v>4</v>
      </c>
      <c r="B7" s="13" t="s">
        <v>355</v>
      </c>
      <c r="C7" s="3"/>
      <c r="D7" s="4" t="s">
        <v>356</v>
      </c>
      <c r="E7" s="6" t="s">
        <v>92</v>
      </c>
      <c r="F7" s="3"/>
      <c r="G7" s="6">
        <v>2012</v>
      </c>
      <c r="H7" s="5">
        <v>9.66</v>
      </c>
      <c r="I7" s="5">
        <v>0.5</v>
      </c>
      <c r="J7" s="11">
        <f>H7-I7*0.2</f>
        <v>9.56</v>
      </c>
      <c r="K7" s="11" t="s">
        <v>369</v>
      </c>
      <c r="L7" s="7" t="s">
        <v>378</v>
      </c>
    </row>
    <row r="8" spans="1:12" ht="12.75">
      <c r="A8" s="3">
        <f t="shared" si="1"/>
        <v>5</v>
      </c>
      <c r="B8" s="13" t="s">
        <v>107</v>
      </c>
      <c r="C8" s="3">
        <v>161</v>
      </c>
      <c r="D8" s="4" t="s">
        <v>108</v>
      </c>
      <c r="E8" s="3" t="s">
        <v>92</v>
      </c>
      <c r="F8" s="3" t="s">
        <v>92</v>
      </c>
      <c r="G8" s="3">
        <v>2012</v>
      </c>
      <c r="H8" s="5">
        <v>9.24</v>
      </c>
      <c r="I8" s="5">
        <v>0</v>
      </c>
      <c r="J8" s="11">
        <f t="shared" si="0"/>
        <v>9.24</v>
      </c>
      <c r="K8" s="11" t="s">
        <v>366</v>
      </c>
      <c r="L8" s="7"/>
    </row>
    <row r="9" spans="1:12" ht="12.75">
      <c r="A9" s="3">
        <f t="shared" si="1"/>
        <v>6</v>
      </c>
      <c r="B9" s="13" t="s">
        <v>113</v>
      </c>
      <c r="C9" s="3">
        <v>604</v>
      </c>
      <c r="D9" s="4" t="s">
        <v>114</v>
      </c>
      <c r="E9" s="3" t="s">
        <v>92</v>
      </c>
      <c r="F9" s="3" t="s">
        <v>92</v>
      </c>
      <c r="G9" s="3">
        <v>2012</v>
      </c>
      <c r="H9" s="5">
        <v>9.03</v>
      </c>
      <c r="I9" s="5">
        <v>0</v>
      </c>
      <c r="J9" s="11">
        <f t="shared" si="0"/>
        <v>9.03</v>
      </c>
      <c r="K9" s="11" t="s">
        <v>366</v>
      </c>
      <c r="L9" s="7"/>
    </row>
    <row r="10" spans="1:12" ht="12.75">
      <c r="A10" s="3">
        <f t="shared" si="1"/>
        <v>7</v>
      </c>
      <c r="B10" s="13" t="s">
        <v>306</v>
      </c>
      <c r="C10" s="3">
        <v>231</v>
      </c>
      <c r="D10" s="4" t="s">
        <v>307</v>
      </c>
      <c r="E10" s="3" t="s">
        <v>92</v>
      </c>
      <c r="F10" s="3"/>
      <c r="G10" s="3">
        <v>2012</v>
      </c>
      <c r="H10" s="5">
        <v>8.97</v>
      </c>
      <c r="I10" s="5">
        <v>0</v>
      </c>
      <c r="J10" s="11">
        <f t="shared" si="0"/>
        <v>8.97</v>
      </c>
      <c r="K10" s="11" t="s">
        <v>369</v>
      </c>
      <c r="L10" s="7" t="s">
        <v>371</v>
      </c>
    </row>
    <row r="11" spans="1:12" ht="12.75">
      <c r="A11" s="3">
        <f t="shared" si="1"/>
        <v>8</v>
      </c>
      <c r="B11" s="13" t="s">
        <v>358</v>
      </c>
      <c r="C11" s="3"/>
      <c r="D11" s="4" t="s">
        <v>356</v>
      </c>
      <c r="E11" s="3" t="s">
        <v>92</v>
      </c>
      <c r="F11" s="3"/>
      <c r="G11" s="3">
        <v>2012</v>
      </c>
      <c r="H11" s="5">
        <v>8.91</v>
      </c>
      <c r="I11" s="5">
        <v>0</v>
      </c>
      <c r="J11" s="11">
        <f>H11-I11*0.2</f>
        <v>8.91</v>
      </c>
      <c r="K11" s="11" t="s">
        <v>369</v>
      </c>
      <c r="L11" s="7" t="s">
        <v>359</v>
      </c>
    </row>
    <row r="12" spans="1:12" ht="12.75">
      <c r="A12" s="3">
        <f t="shared" si="1"/>
        <v>9</v>
      </c>
      <c r="B12" s="13" t="s">
        <v>93</v>
      </c>
      <c r="C12" s="3">
        <v>34</v>
      </c>
      <c r="D12" s="4" t="s">
        <v>94</v>
      </c>
      <c r="E12" s="3" t="s">
        <v>92</v>
      </c>
      <c r="F12" s="3" t="s">
        <v>92</v>
      </c>
      <c r="G12" s="3">
        <v>2012</v>
      </c>
      <c r="H12" s="5">
        <v>8.86</v>
      </c>
      <c r="I12" s="5">
        <v>1</v>
      </c>
      <c r="J12" s="11">
        <f t="shared" si="0"/>
        <v>8.66</v>
      </c>
      <c r="K12" s="11" t="s">
        <v>366</v>
      </c>
      <c r="L12" s="7" t="s">
        <v>15</v>
      </c>
    </row>
    <row r="13" spans="1:12" ht="12.75">
      <c r="A13" s="3">
        <f t="shared" si="1"/>
        <v>10</v>
      </c>
      <c r="B13" s="13" t="s">
        <v>181</v>
      </c>
      <c r="C13" s="3">
        <v>370</v>
      </c>
      <c r="D13" s="4" t="s">
        <v>182</v>
      </c>
      <c r="E13" s="3" t="s">
        <v>92</v>
      </c>
      <c r="F13" s="3" t="s">
        <v>92</v>
      </c>
      <c r="G13" s="3">
        <v>2012</v>
      </c>
      <c r="H13" s="5">
        <v>8.38</v>
      </c>
      <c r="I13" s="5">
        <v>-1</v>
      </c>
      <c r="J13" s="11">
        <f t="shared" si="0"/>
        <v>8.58</v>
      </c>
      <c r="K13" s="11" t="s">
        <v>366</v>
      </c>
      <c r="L13" s="7"/>
    </row>
    <row r="14" spans="1:12" ht="12.75">
      <c r="A14" s="3">
        <f t="shared" si="1"/>
        <v>11</v>
      </c>
      <c r="B14" s="13" t="s">
        <v>193</v>
      </c>
      <c r="C14" s="3"/>
      <c r="D14" s="4" t="s">
        <v>194</v>
      </c>
      <c r="E14" s="3" t="s">
        <v>92</v>
      </c>
      <c r="F14" s="3" t="s">
        <v>92</v>
      </c>
      <c r="G14" s="3">
        <v>2012</v>
      </c>
      <c r="H14" s="5">
        <v>8.52</v>
      </c>
      <c r="I14" s="5">
        <v>0</v>
      </c>
      <c r="J14" s="11">
        <f t="shared" si="0"/>
        <v>8.52</v>
      </c>
      <c r="K14" s="11" t="s">
        <v>366</v>
      </c>
      <c r="L14" s="7"/>
    </row>
    <row r="15" spans="1:12" ht="12.75">
      <c r="A15" s="3">
        <f t="shared" si="1"/>
        <v>12</v>
      </c>
      <c r="B15" s="13" t="s">
        <v>195</v>
      </c>
      <c r="C15" s="3"/>
      <c r="D15" s="4" t="s">
        <v>196</v>
      </c>
      <c r="E15" s="3" t="s">
        <v>92</v>
      </c>
      <c r="F15" s="3" t="s">
        <v>92</v>
      </c>
      <c r="G15" s="3">
        <v>2012</v>
      </c>
      <c r="H15" s="5">
        <v>8.41</v>
      </c>
      <c r="I15" s="5">
        <v>0</v>
      </c>
      <c r="J15" s="11">
        <f t="shared" si="0"/>
        <v>8.41</v>
      </c>
      <c r="K15" s="11" t="s">
        <v>366</v>
      </c>
      <c r="L15" s="7"/>
    </row>
    <row r="16" spans="1:12" ht="12.75">
      <c r="A16" s="3">
        <f t="shared" si="1"/>
        <v>13</v>
      </c>
      <c r="B16" s="13" t="s">
        <v>118</v>
      </c>
      <c r="C16" s="3">
        <v>630</v>
      </c>
      <c r="D16" s="4" t="s">
        <v>117</v>
      </c>
      <c r="E16" s="3" t="s">
        <v>92</v>
      </c>
      <c r="F16" s="3" t="s">
        <v>92</v>
      </c>
      <c r="G16" s="3">
        <v>2012</v>
      </c>
      <c r="H16" s="5">
        <v>8.5</v>
      </c>
      <c r="I16" s="5">
        <v>1</v>
      </c>
      <c r="J16" s="11">
        <f t="shared" si="0"/>
        <v>8.3</v>
      </c>
      <c r="K16" s="11" t="s">
        <v>366</v>
      </c>
      <c r="L16" s="7" t="s">
        <v>15</v>
      </c>
    </row>
    <row r="17" spans="1:12" ht="12.75">
      <c r="A17" s="3">
        <f t="shared" si="1"/>
        <v>14</v>
      </c>
      <c r="B17" s="13" t="s">
        <v>197</v>
      </c>
      <c r="C17" s="3"/>
      <c r="D17" s="4" t="s">
        <v>198</v>
      </c>
      <c r="E17" s="3" t="s">
        <v>92</v>
      </c>
      <c r="F17" s="3" t="s">
        <v>92</v>
      </c>
      <c r="G17" s="3">
        <v>2012</v>
      </c>
      <c r="H17" s="5">
        <v>8.1</v>
      </c>
      <c r="I17" s="5">
        <v>0</v>
      </c>
      <c r="J17" s="11">
        <f t="shared" si="0"/>
        <v>8.1</v>
      </c>
      <c r="K17" s="11" t="s">
        <v>366</v>
      </c>
      <c r="L17" s="7" t="s">
        <v>15</v>
      </c>
    </row>
    <row r="18" spans="1:12" ht="12.75">
      <c r="A18" s="3">
        <f t="shared" si="1"/>
        <v>15</v>
      </c>
      <c r="B18" s="13" t="s">
        <v>105</v>
      </c>
      <c r="C18" s="3">
        <v>214</v>
      </c>
      <c r="D18" s="4" t="s">
        <v>106</v>
      </c>
      <c r="E18" s="3" t="s">
        <v>92</v>
      </c>
      <c r="F18" s="3" t="s">
        <v>92</v>
      </c>
      <c r="G18" s="3">
        <v>2012</v>
      </c>
      <c r="H18" s="5">
        <v>8.07</v>
      </c>
      <c r="I18" s="5">
        <v>0</v>
      </c>
      <c r="J18" s="11">
        <f t="shared" si="0"/>
        <v>8.07</v>
      </c>
      <c r="K18" s="11" t="s">
        <v>366</v>
      </c>
      <c r="L18" s="7"/>
    </row>
    <row r="19" spans="1:12" ht="12.75">
      <c r="A19" s="3">
        <f t="shared" si="1"/>
        <v>16</v>
      </c>
      <c r="B19" s="13" t="s">
        <v>308</v>
      </c>
      <c r="C19" s="3">
        <v>556</v>
      </c>
      <c r="D19" s="4" t="s">
        <v>307</v>
      </c>
      <c r="E19" s="3" t="s">
        <v>92</v>
      </c>
      <c r="F19" s="3"/>
      <c r="G19" s="3">
        <v>2012</v>
      </c>
      <c r="H19" s="5">
        <v>8.06</v>
      </c>
      <c r="I19" s="5">
        <v>0</v>
      </c>
      <c r="J19" s="11">
        <f t="shared" si="0"/>
        <v>8.06</v>
      </c>
      <c r="K19" s="11" t="s">
        <v>369</v>
      </c>
      <c r="L19" s="7" t="s">
        <v>371</v>
      </c>
    </row>
    <row r="20" spans="1:12" ht="12.75">
      <c r="A20" s="3">
        <f t="shared" si="1"/>
        <v>17</v>
      </c>
      <c r="B20" s="13" t="s">
        <v>90</v>
      </c>
      <c r="C20" s="3">
        <v>72</v>
      </c>
      <c r="D20" s="4" t="s">
        <v>91</v>
      </c>
      <c r="E20" s="3" t="s">
        <v>92</v>
      </c>
      <c r="F20" s="3" t="s">
        <v>92</v>
      </c>
      <c r="G20" s="3">
        <v>2012</v>
      </c>
      <c r="H20" s="5">
        <v>7.66</v>
      </c>
      <c r="I20" s="5">
        <v>0</v>
      </c>
      <c r="J20" s="11">
        <f t="shared" si="0"/>
        <v>7.66</v>
      </c>
      <c r="K20" s="11" t="s">
        <v>366</v>
      </c>
      <c r="L20" s="7" t="s">
        <v>15</v>
      </c>
    </row>
    <row r="21" spans="1:12" ht="12.75">
      <c r="A21" s="3">
        <f t="shared" si="1"/>
        <v>18</v>
      </c>
      <c r="B21" s="13" t="s">
        <v>350</v>
      </c>
      <c r="C21" s="3"/>
      <c r="D21" s="4" t="s">
        <v>199</v>
      </c>
      <c r="E21" s="3" t="s">
        <v>92</v>
      </c>
      <c r="F21" s="3" t="s">
        <v>92</v>
      </c>
      <c r="G21" s="3">
        <v>2012</v>
      </c>
      <c r="H21" s="5">
        <v>7.77</v>
      </c>
      <c r="I21" s="5">
        <v>1</v>
      </c>
      <c r="J21" s="11">
        <f t="shared" si="0"/>
        <v>7.569999999999999</v>
      </c>
      <c r="K21" s="11" t="s">
        <v>366</v>
      </c>
      <c r="L21" s="7"/>
    </row>
    <row r="22" spans="1:12" ht="12.75">
      <c r="A22" s="3">
        <f t="shared" si="1"/>
        <v>19</v>
      </c>
      <c r="B22" s="13" t="s">
        <v>103</v>
      </c>
      <c r="C22" s="3">
        <v>203</v>
      </c>
      <c r="D22" s="4" t="s">
        <v>104</v>
      </c>
      <c r="E22" s="3" t="s">
        <v>92</v>
      </c>
      <c r="F22" s="3" t="s">
        <v>92</v>
      </c>
      <c r="G22" s="3">
        <v>2012</v>
      </c>
      <c r="H22" s="5">
        <v>7.52</v>
      </c>
      <c r="I22" s="5">
        <v>0</v>
      </c>
      <c r="J22" s="11">
        <f t="shared" si="0"/>
        <v>7.52</v>
      </c>
      <c r="K22" s="11" t="s">
        <v>366</v>
      </c>
      <c r="L22" s="7"/>
    </row>
    <row r="23" spans="1:12" ht="12.75">
      <c r="A23" s="3">
        <f t="shared" si="1"/>
        <v>20</v>
      </c>
      <c r="B23" s="13" t="s">
        <v>190</v>
      </c>
      <c r="C23" s="3">
        <v>704</v>
      </c>
      <c r="D23" s="4" t="s">
        <v>191</v>
      </c>
      <c r="E23" s="3" t="s">
        <v>92</v>
      </c>
      <c r="F23" s="3" t="s">
        <v>92</v>
      </c>
      <c r="G23" s="3">
        <v>2012</v>
      </c>
      <c r="H23" s="5">
        <v>7.48</v>
      </c>
      <c r="I23" s="5">
        <v>0</v>
      </c>
      <c r="J23" s="11">
        <f t="shared" si="0"/>
        <v>7.48</v>
      </c>
      <c r="K23" s="11" t="s">
        <v>366</v>
      </c>
      <c r="L23" s="7" t="s">
        <v>15</v>
      </c>
    </row>
    <row r="24" spans="1:12" ht="12.75">
      <c r="A24" s="3">
        <f t="shared" si="1"/>
        <v>21</v>
      </c>
      <c r="B24" s="13" t="s">
        <v>97</v>
      </c>
      <c r="C24" s="3">
        <v>121</v>
      </c>
      <c r="D24" s="4" t="s">
        <v>98</v>
      </c>
      <c r="E24" s="3" t="s">
        <v>92</v>
      </c>
      <c r="F24" s="3" t="s">
        <v>92</v>
      </c>
      <c r="G24" s="3">
        <v>2012</v>
      </c>
      <c r="H24" s="5">
        <v>7.38</v>
      </c>
      <c r="I24" s="5">
        <v>0</v>
      </c>
      <c r="J24" s="11">
        <f t="shared" si="0"/>
        <v>7.38</v>
      </c>
      <c r="K24" s="11" t="s">
        <v>366</v>
      </c>
      <c r="L24" s="7"/>
    </row>
    <row r="25" spans="1:12" ht="12.75">
      <c r="A25" s="3">
        <f t="shared" si="1"/>
        <v>22</v>
      </c>
      <c r="B25" s="13" t="s">
        <v>183</v>
      </c>
      <c r="C25" s="3">
        <v>723</v>
      </c>
      <c r="D25" s="4" t="s">
        <v>184</v>
      </c>
      <c r="E25" s="3" t="s">
        <v>92</v>
      </c>
      <c r="F25" s="3" t="s">
        <v>6</v>
      </c>
      <c r="G25" s="3">
        <v>2011</v>
      </c>
      <c r="H25" s="5">
        <v>8.46</v>
      </c>
      <c r="I25" s="5">
        <v>5.5</v>
      </c>
      <c r="J25" s="11">
        <f t="shared" si="0"/>
        <v>7.360000000000001</v>
      </c>
      <c r="K25" s="11" t="s">
        <v>366</v>
      </c>
      <c r="L25" s="7"/>
    </row>
    <row r="26" spans="1:12" ht="12.75">
      <c r="A26" s="3">
        <f t="shared" si="1"/>
        <v>23</v>
      </c>
      <c r="B26" s="13" t="s">
        <v>99</v>
      </c>
      <c r="C26" s="3">
        <v>120</v>
      </c>
      <c r="D26" s="4" t="s">
        <v>100</v>
      </c>
      <c r="E26" s="3" t="s">
        <v>92</v>
      </c>
      <c r="F26" s="3" t="s">
        <v>92</v>
      </c>
      <c r="G26" s="3">
        <v>2012</v>
      </c>
      <c r="H26" s="5">
        <v>7.5</v>
      </c>
      <c r="I26" s="5">
        <v>0.75</v>
      </c>
      <c r="J26" s="11">
        <f t="shared" si="0"/>
        <v>7.35</v>
      </c>
      <c r="K26" s="11" t="s">
        <v>366</v>
      </c>
      <c r="L26" s="7"/>
    </row>
    <row r="27" spans="1:12" ht="12.75">
      <c r="A27" s="3">
        <f t="shared" si="1"/>
        <v>24</v>
      </c>
      <c r="B27" s="13" t="s">
        <v>172</v>
      </c>
      <c r="C27" s="3">
        <v>659</v>
      </c>
      <c r="D27" s="4" t="s">
        <v>173</v>
      </c>
      <c r="E27" s="3" t="s">
        <v>92</v>
      </c>
      <c r="F27" s="3" t="s">
        <v>92</v>
      </c>
      <c r="G27" s="3">
        <v>2012</v>
      </c>
      <c r="H27" s="5">
        <v>7.34</v>
      </c>
      <c r="I27" s="5">
        <v>0</v>
      </c>
      <c r="J27" s="11">
        <f t="shared" si="0"/>
        <v>7.34</v>
      </c>
      <c r="K27" s="11" t="s">
        <v>366</v>
      </c>
      <c r="L27" s="7" t="s">
        <v>15</v>
      </c>
    </row>
    <row r="28" spans="1:12" ht="12.75">
      <c r="A28" s="3">
        <f t="shared" si="1"/>
        <v>25</v>
      </c>
      <c r="B28" s="13" t="s">
        <v>200</v>
      </c>
      <c r="C28" s="3"/>
      <c r="D28" s="4" t="s">
        <v>201</v>
      </c>
      <c r="E28" s="3" t="s">
        <v>92</v>
      </c>
      <c r="F28" s="3" t="s">
        <v>92</v>
      </c>
      <c r="G28" s="3">
        <v>2012</v>
      </c>
      <c r="H28" s="5">
        <v>7.5</v>
      </c>
      <c r="I28" s="5">
        <v>1</v>
      </c>
      <c r="J28" s="11">
        <f t="shared" si="0"/>
        <v>7.3</v>
      </c>
      <c r="K28" s="11" t="s">
        <v>366</v>
      </c>
      <c r="L28" s="7"/>
    </row>
    <row r="29" spans="1:12" ht="25.5">
      <c r="A29" s="3">
        <f t="shared" si="1"/>
        <v>26</v>
      </c>
      <c r="B29" s="13" t="s">
        <v>351</v>
      </c>
      <c r="C29" s="3"/>
      <c r="D29" s="4" t="s">
        <v>307</v>
      </c>
      <c r="E29" s="6" t="s">
        <v>92</v>
      </c>
      <c r="F29" s="3"/>
      <c r="G29" s="6">
        <v>2012</v>
      </c>
      <c r="H29" s="5">
        <v>7.3</v>
      </c>
      <c r="I29" s="5">
        <v>0</v>
      </c>
      <c r="J29" s="11">
        <f>H29-I29*0.2</f>
        <v>7.3</v>
      </c>
      <c r="K29" s="11" t="s">
        <v>369</v>
      </c>
      <c r="L29" s="7" t="s">
        <v>377</v>
      </c>
    </row>
    <row r="30" spans="1:12" ht="12.75">
      <c r="A30" s="3">
        <f t="shared" si="1"/>
        <v>27</v>
      </c>
      <c r="B30" s="13" t="s">
        <v>202</v>
      </c>
      <c r="C30" s="3"/>
      <c r="D30" s="4" t="s">
        <v>203</v>
      </c>
      <c r="E30" s="3" t="s">
        <v>92</v>
      </c>
      <c r="F30" s="3" t="s">
        <v>92</v>
      </c>
      <c r="G30" s="3">
        <v>2012</v>
      </c>
      <c r="H30" s="5">
        <v>7.21</v>
      </c>
      <c r="I30" s="5">
        <v>0</v>
      </c>
      <c r="J30" s="11">
        <f t="shared" si="0"/>
        <v>7.21</v>
      </c>
      <c r="K30" s="11" t="s">
        <v>366</v>
      </c>
      <c r="L30" s="7"/>
    </row>
    <row r="31" spans="1:12" ht="25.5">
      <c r="A31" s="3">
        <f t="shared" si="1"/>
        <v>28</v>
      </c>
      <c r="B31" s="13" t="s">
        <v>352</v>
      </c>
      <c r="C31" s="3"/>
      <c r="D31" s="4" t="s">
        <v>307</v>
      </c>
      <c r="E31" s="3" t="s">
        <v>92</v>
      </c>
      <c r="F31" s="3"/>
      <c r="G31" s="3">
        <v>2012</v>
      </c>
      <c r="H31" s="5">
        <v>7.19</v>
      </c>
      <c r="I31" s="5">
        <v>0</v>
      </c>
      <c r="J31" s="11">
        <f>H31-I31*0.2</f>
        <v>7.19</v>
      </c>
      <c r="K31" s="11" t="s">
        <v>369</v>
      </c>
      <c r="L31" s="7" t="s">
        <v>377</v>
      </c>
    </row>
    <row r="32" spans="1:12" ht="25.5">
      <c r="A32" s="3">
        <f t="shared" si="1"/>
        <v>29</v>
      </c>
      <c r="B32" s="13" t="s">
        <v>353</v>
      </c>
      <c r="C32" s="3"/>
      <c r="D32" s="4" t="s">
        <v>354</v>
      </c>
      <c r="E32" s="3" t="s">
        <v>92</v>
      </c>
      <c r="F32" s="3"/>
      <c r="G32" s="3">
        <v>2012</v>
      </c>
      <c r="H32" s="5">
        <v>6.94</v>
      </c>
      <c r="I32" s="19">
        <v>-1</v>
      </c>
      <c r="J32" s="11">
        <f>H32-I32*0.2</f>
        <v>7.140000000000001</v>
      </c>
      <c r="K32" s="11" t="s">
        <v>369</v>
      </c>
      <c r="L32" s="7" t="s">
        <v>377</v>
      </c>
    </row>
    <row r="33" spans="1:12" ht="12.75">
      <c r="A33" s="3">
        <f t="shared" si="1"/>
        <v>30</v>
      </c>
      <c r="B33" s="13" t="s">
        <v>204</v>
      </c>
      <c r="C33" s="3"/>
      <c r="D33" s="4" t="s">
        <v>205</v>
      </c>
      <c r="E33" s="3" t="s">
        <v>92</v>
      </c>
      <c r="F33" s="3" t="s">
        <v>92</v>
      </c>
      <c r="G33" s="3">
        <v>2012</v>
      </c>
      <c r="H33" s="5">
        <v>7.07</v>
      </c>
      <c r="I33" s="5">
        <v>0</v>
      </c>
      <c r="J33" s="11">
        <f t="shared" si="0"/>
        <v>7.07</v>
      </c>
      <c r="K33" s="11" t="s">
        <v>366</v>
      </c>
      <c r="L33" s="7"/>
    </row>
    <row r="34" spans="1:12" ht="12.75">
      <c r="A34" s="3">
        <f t="shared" si="1"/>
        <v>31</v>
      </c>
      <c r="B34" s="13" t="s">
        <v>119</v>
      </c>
      <c r="C34" s="3">
        <v>660</v>
      </c>
      <c r="D34" s="4" t="s">
        <v>120</v>
      </c>
      <c r="E34" s="3" t="s">
        <v>92</v>
      </c>
      <c r="F34" s="3" t="s">
        <v>92</v>
      </c>
      <c r="G34" s="3">
        <v>2012</v>
      </c>
      <c r="H34" s="5">
        <v>7</v>
      </c>
      <c r="I34" s="5">
        <v>0</v>
      </c>
      <c r="J34" s="11">
        <f t="shared" si="0"/>
        <v>7</v>
      </c>
      <c r="K34" s="11" t="s">
        <v>366</v>
      </c>
      <c r="L34" s="7"/>
    </row>
    <row r="35" spans="1:12" ht="12.75">
      <c r="A35" s="3">
        <f t="shared" si="1"/>
        <v>32</v>
      </c>
      <c r="B35" s="13" t="s">
        <v>111</v>
      </c>
      <c r="C35" s="3">
        <v>398</v>
      </c>
      <c r="D35" s="4" t="s">
        <v>112</v>
      </c>
      <c r="E35" s="3" t="s">
        <v>92</v>
      </c>
      <c r="F35" s="3" t="s">
        <v>92</v>
      </c>
      <c r="G35" s="3">
        <v>2012</v>
      </c>
      <c r="H35" s="5">
        <v>6.97</v>
      </c>
      <c r="I35" s="5">
        <v>0</v>
      </c>
      <c r="J35" s="11">
        <f t="shared" si="0"/>
        <v>6.97</v>
      </c>
      <c r="K35" s="11" t="s">
        <v>366</v>
      </c>
      <c r="L35" s="7" t="s">
        <v>15</v>
      </c>
    </row>
    <row r="36" spans="1:12" ht="12.75">
      <c r="A36" s="3">
        <f t="shared" si="1"/>
        <v>33</v>
      </c>
      <c r="B36" s="13" t="s">
        <v>101</v>
      </c>
      <c r="C36" s="3">
        <v>211</v>
      </c>
      <c r="D36" s="4" t="s">
        <v>102</v>
      </c>
      <c r="E36" s="3" t="s">
        <v>92</v>
      </c>
      <c r="F36" s="3" t="s">
        <v>92</v>
      </c>
      <c r="G36" s="3">
        <v>2012</v>
      </c>
      <c r="H36" s="5">
        <v>6.9</v>
      </c>
      <c r="I36" s="5">
        <v>0</v>
      </c>
      <c r="J36" s="11">
        <f t="shared" si="0"/>
        <v>6.9</v>
      </c>
      <c r="K36" s="11" t="s">
        <v>366</v>
      </c>
      <c r="L36" s="7"/>
    </row>
    <row r="37" spans="1:12" ht="12.75">
      <c r="A37" s="3">
        <f t="shared" si="1"/>
        <v>34</v>
      </c>
      <c r="B37" s="13" t="s">
        <v>115</v>
      </c>
      <c r="C37" s="3">
        <v>580</v>
      </c>
      <c r="D37" s="4" t="s">
        <v>116</v>
      </c>
      <c r="E37" s="3" t="s">
        <v>92</v>
      </c>
      <c r="F37" s="3" t="s">
        <v>92</v>
      </c>
      <c r="G37" s="3">
        <v>2012</v>
      </c>
      <c r="H37" s="5">
        <v>7</v>
      </c>
      <c r="I37" s="5">
        <v>0.75</v>
      </c>
      <c r="J37" s="11">
        <f t="shared" si="0"/>
        <v>6.85</v>
      </c>
      <c r="K37" s="11" t="s">
        <v>369</v>
      </c>
      <c r="L37" s="7"/>
    </row>
    <row r="38" spans="1:12" ht="25.5">
      <c r="A38" s="3">
        <f t="shared" si="1"/>
        <v>35</v>
      </c>
      <c r="B38" s="13" t="s">
        <v>309</v>
      </c>
      <c r="C38" s="3">
        <v>524</v>
      </c>
      <c r="D38" s="4" t="s">
        <v>310</v>
      </c>
      <c r="E38" s="3" t="s">
        <v>92</v>
      </c>
      <c r="F38" s="3"/>
      <c r="G38" s="3">
        <v>2011</v>
      </c>
      <c r="H38" s="5">
        <v>8.03</v>
      </c>
      <c r="I38" s="5">
        <v>7</v>
      </c>
      <c r="J38" s="11">
        <f t="shared" si="0"/>
        <v>6.629999999999999</v>
      </c>
      <c r="K38" s="11" t="s">
        <v>369</v>
      </c>
      <c r="L38" s="7" t="s">
        <v>377</v>
      </c>
    </row>
    <row r="39" spans="1:12" ht="27" customHeight="1">
      <c r="A39" s="3">
        <f t="shared" si="1"/>
        <v>36</v>
      </c>
      <c r="B39" s="13" t="s">
        <v>362</v>
      </c>
      <c r="C39" s="3"/>
      <c r="D39" s="4" t="s">
        <v>360</v>
      </c>
      <c r="E39" s="3" t="s">
        <v>92</v>
      </c>
      <c r="F39" s="3"/>
      <c r="G39" s="3">
        <v>2002</v>
      </c>
      <c r="H39" s="5">
        <v>7.1</v>
      </c>
      <c r="I39" s="5">
        <v>2.75</v>
      </c>
      <c r="J39" s="11">
        <f>H39-I39*0.2</f>
        <v>6.55</v>
      </c>
      <c r="K39" s="11" t="s">
        <v>369</v>
      </c>
      <c r="L39" s="7" t="s">
        <v>361</v>
      </c>
    </row>
    <row r="40" spans="1:12" ht="12.75">
      <c r="A40" s="3">
        <f t="shared" si="1"/>
        <v>37</v>
      </c>
      <c r="B40" s="13" t="s">
        <v>208</v>
      </c>
      <c r="C40" s="3"/>
      <c r="D40" s="4" t="s">
        <v>209</v>
      </c>
      <c r="E40" s="3" t="s">
        <v>92</v>
      </c>
      <c r="F40" s="3" t="s">
        <v>92</v>
      </c>
      <c r="G40" s="3">
        <v>2012</v>
      </c>
      <c r="H40" s="5">
        <v>6.73</v>
      </c>
      <c r="I40" s="5">
        <v>1</v>
      </c>
      <c r="J40" s="11">
        <f t="shared" si="0"/>
        <v>6.53</v>
      </c>
      <c r="K40" s="11" t="s">
        <v>369</v>
      </c>
      <c r="L40" s="7"/>
    </row>
    <row r="41" spans="1:12" ht="12.75">
      <c r="A41" s="3">
        <f t="shared" si="1"/>
        <v>38</v>
      </c>
      <c r="B41" s="13" t="s">
        <v>206</v>
      </c>
      <c r="C41" s="3"/>
      <c r="D41" s="4" t="s">
        <v>207</v>
      </c>
      <c r="E41" s="3" t="s">
        <v>92</v>
      </c>
      <c r="F41" s="3" t="s">
        <v>92</v>
      </c>
      <c r="G41" s="3">
        <v>2012</v>
      </c>
      <c r="H41" s="5">
        <v>6.65</v>
      </c>
      <c r="I41" s="5">
        <v>2</v>
      </c>
      <c r="J41" s="11">
        <f t="shared" si="0"/>
        <v>6.25</v>
      </c>
      <c r="K41" s="11" t="s">
        <v>369</v>
      </c>
      <c r="L41" s="7" t="s">
        <v>15</v>
      </c>
    </row>
    <row r="42" spans="1:12" ht="12.75">
      <c r="A42" s="3">
        <f t="shared" si="1"/>
        <v>39</v>
      </c>
      <c r="B42" s="13" t="s">
        <v>210</v>
      </c>
      <c r="C42" s="3"/>
      <c r="D42" s="4" t="s">
        <v>211</v>
      </c>
      <c r="E42" s="3" t="s">
        <v>92</v>
      </c>
      <c r="F42" s="3" t="s">
        <v>92</v>
      </c>
      <c r="G42" s="3">
        <v>2012</v>
      </c>
      <c r="H42" s="5">
        <v>6.6</v>
      </c>
      <c r="I42" s="5">
        <v>2</v>
      </c>
      <c r="J42" s="11">
        <f t="shared" si="0"/>
        <v>6.199999999999999</v>
      </c>
      <c r="K42" s="11" t="s">
        <v>369</v>
      </c>
      <c r="L42" s="7"/>
    </row>
    <row r="45" spans="1:12" ht="12.75">
      <c r="A45" s="3"/>
      <c r="B45" s="13" t="s">
        <v>176</v>
      </c>
      <c r="C45" s="3">
        <v>670</v>
      </c>
      <c r="D45" s="4" t="s">
        <v>177</v>
      </c>
      <c r="E45" s="3" t="s">
        <v>92</v>
      </c>
      <c r="F45" s="3" t="s">
        <v>92</v>
      </c>
      <c r="G45" s="3" t="s">
        <v>15</v>
      </c>
      <c r="H45" s="5" t="s">
        <v>15</v>
      </c>
      <c r="I45" s="5"/>
      <c r="J45" s="11" t="s">
        <v>15</v>
      </c>
      <c r="K45" s="11"/>
      <c r="L45" s="7" t="s">
        <v>316</v>
      </c>
    </row>
  </sheetData>
  <printOptions/>
  <pageMargins left="0.37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20.421875" style="14" customWidth="1"/>
    <col min="3" max="3" width="11.140625" style="10" customWidth="1"/>
    <col min="5" max="5" width="9.8515625" style="0" customWidth="1"/>
    <col min="6" max="6" width="12.8515625" style="0" customWidth="1"/>
    <col min="7" max="7" width="8.140625" style="1" customWidth="1"/>
    <col min="8" max="8" width="11.57421875" style="1" customWidth="1"/>
    <col min="9" max="10" width="8.28125" style="12" customWidth="1"/>
    <col min="11" max="11" width="19.7109375" style="0" customWidth="1"/>
  </cols>
  <sheetData>
    <row r="1" ht="20.25">
      <c r="C1" s="20" t="s">
        <v>374</v>
      </c>
    </row>
    <row r="3" spans="1:11" s="14" customFormat="1" ht="12.75">
      <c r="A3" s="13"/>
      <c r="B3" s="13" t="s">
        <v>1</v>
      </c>
      <c r="C3" s="18" t="s">
        <v>2</v>
      </c>
      <c r="D3" s="13" t="s">
        <v>5</v>
      </c>
      <c r="E3" s="13" t="s">
        <v>7</v>
      </c>
      <c r="F3" s="13" t="s">
        <v>3</v>
      </c>
      <c r="G3" s="11" t="s">
        <v>4</v>
      </c>
      <c r="H3" s="11" t="s">
        <v>321</v>
      </c>
      <c r="I3" s="11" t="s">
        <v>294</v>
      </c>
      <c r="J3" s="11"/>
      <c r="K3" s="13"/>
    </row>
    <row r="4" spans="1:11" ht="12.75">
      <c r="A4" s="3">
        <v>1</v>
      </c>
      <c r="B4" s="13" t="s">
        <v>212</v>
      </c>
      <c r="C4" s="9" t="s">
        <v>213</v>
      </c>
      <c r="D4" s="3" t="s">
        <v>214</v>
      </c>
      <c r="E4" s="3" t="s">
        <v>214</v>
      </c>
      <c r="F4" s="3">
        <v>2012</v>
      </c>
      <c r="G4" s="5">
        <v>9.09</v>
      </c>
      <c r="H4" s="5">
        <v>0</v>
      </c>
      <c r="I4" s="11">
        <f>G4-H4*0.2</f>
        <v>9.09</v>
      </c>
      <c r="J4" s="11" t="s">
        <v>366</v>
      </c>
      <c r="K4" s="3" t="s">
        <v>15</v>
      </c>
    </row>
    <row r="5" spans="1:11" ht="12.75">
      <c r="A5" s="3">
        <v>2</v>
      </c>
      <c r="B5" s="13" t="s">
        <v>250</v>
      </c>
      <c r="C5" s="9" t="s">
        <v>251</v>
      </c>
      <c r="D5" s="3" t="s">
        <v>214</v>
      </c>
      <c r="E5" s="3" t="s">
        <v>9</v>
      </c>
      <c r="F5" s="3">
        <v>2012</v>
      </c>
      <c r="G5" s="5">
        <v>7.62</v>
      </c>
      <c r="H5" s="5">
        <v>1</v>
      </c>
      <c r="I5" s="11">
        <f>G5-H5*0.2</f>
        <v>7.42</v>
      </c>
      <c r="J5" s="11" t="s">
        <v>366</v>
      </c>
      <c r="K5" s="3"/>
    </row>
    <row r="6" spans="1:11" ht="12.75">
      <c r="A6" s="3">
        <v>3</v>
      </c>
      <c r="B6" s="17" t="s">
        <v>311</v>
      </c>
      <c r="C6" s="9">
        <v>1999</v>
      </c>
      <c r="D6" s="6" t="s">
        <v>214</v>
      </c>
      <c r="E6" s="6" t="s">
        <v>6</v>
      </c>
      <c r="F6" s="3">
        <v>2008</v>
      </c>
      <c r="G6" s="5">
        <v>7.69</v>
      </c>
      <c r="H6" s="5">
        <v>5</v>
      </c>
      <c r="I6" s="11">
        <f>G6-H6*0.2</f>
        <v>6.69</v>
      </c>
      <c r="J6" s="11" t="s">
        <v>366</v>
      </c>
      <c r="K6" s="3"/>
    </row>
  </sheetData>
  <printOptions/>
  <pageMargins left="0.41" right="0.2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</cp:lastModifiedBy>
  <cp:lastPrinted>2012-10-23T17:01:18Z</cp:lastPrinted>
  <dcterms:created xsi:type="dcterms:W3CDTF">1996-10-14T23:33:28Z</dcterms:created>
  <dcterms:modified xsi:type="dcterms:W3CDTF">2012-10-25T17:37:44Z</dcterms:modified>
  <cp:category/>
  <cp:version/>
  <cp:contentType/>
  <cp:contentStatus/>
</cp:coreProperties>
</file>