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8970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Типпред">'[1]Разне листе'!$A$1:$A$8</definedName>
  </definedNames>
  <calcPr fullCalcOnLoad="1"/>
</workbook>
</file>

<file path=xl/sharedStrings.xml><?xml version="1.0" encoding="utf-8"?>
<sst xmlns="http://schemas.openxmlformats.org/spreadsheetml/2006/main" count="978" uniqueCount="473">
  <si>
    <t>Комплексне функције</t>
  </si>
  <si>
    <t>М1.01</t>
  </si>
  <si>
    <t>М2.01</t>
  </si>
  <si>
    <t>М1.02</t>
  </si>
  <si>
    <t>М2.02</t>
  </si>
  <si>
    <t>М1.03</t>
  </si>
  <si>
    <t>М2.03</t>
  </si>
  <si>
    <t>М3.02</t>
  </si>
  <si>
    <t>М1.04</t>
  </si>
  <si>
    <t>М3.03</t>
  </si>
  <si>
    <t>М4.01</t>
  </si>
  <si>
    <t>М1.06</t>
  </si>
  <si>
    <t>М1.07</t>
  </si>
  <si>
    <t>М2.09</t>
  </si>
  <si>
    <t>М1.08</t>
  </si>
  <si>
    <t>М6.01</t>
  </si>
  <si>
    <t>М5.01</t>
  </si>
  <si>
    <t>М5.02</t>
  </si>
  <si>
    <t>М3.05</t>
  </si>
  <si>
    <t>М2.11</t>
  </si>
  <si>
    <t>М3.06</t>
  </si>
  <si>
    <t>М1.10</t>
  </si>
  <si>
    <t>М1.11</t>
  </si>
  <si>
    <t>М2.12</t>
  </si>
  <si>
    <t>М2.13</t>
  </si>
  <si>
    <t>М2.14</t>
  </si>
  <si>
    <t>М2.15</t>
  </si>
  <si>
    <t>М2.16</t>
  </si>
  <si>
    <t>М2.17</t>
  </si>
  <si>
    <t>М2.19</t>
  </si>
  <si>
    <t>М2.20</t>
  </si>
  <si>
    <t>М2.21</t>
  </si>
  <si>
    <t>М2.22</t>
  </si>
  <si>
    <t>М2.25</t>
  </si>
  <si>
    <t>М3.01</t>
  </si>
  <si>
    <t>М2.04</t>
  </si>
  <si>
    <t>М6.02</t>
  </si>
  <si>
    <t>М1.13</t>
  </si>
  <si>
    <t>М6.03</t>
  </si>
  <si>
    <t>М3.08</t>
  </si>
  <si>
    <t>М6.04</t>
  </si>
  <si>
    <t>М1.15</t>
  </si>
  <si>
    <t>М36.1</t>
  </si>
  <si>
    <t>М4.04</t>
  </si>
  <si>
    <t>М1.17</t>
  </si>
  <si>
    <t>М4.05</t>
  </si>
  <si>
    <t>М2.26</t>
  </si>
  <si>
    <t>М4.08</t>
  </si>
  <si>
    <t>М4.09</t>
  </si>
  <si>
    <t>М4.11</t>
  </si>
  <si>
    <t>М4.12</t>
  </si>
  <si>
    <t>М4.13</t>
  </si>
  <si>
    <t>М2.27</t>
  </si>
  <si>
    <t>М4.14</t>
  </si>
  <si>
    <t>М4.15</t>
  </si>
  <si>
    <t>М4.16</t>
  </si>
  <si>
    <t>М4.17</t>
  </si>
  <si>
    <t>М2.28</t>
  </si>
  <si>
    <t>М4.18</t>
  </si>
  <si>
    <t>М2.29</t>
  </si>
  <si>
    <t>М5.03</t>
  </si>
  <si>
    <t>М5.04</t>
  </si>
  <si>
    <t>М5.05</t>
  </si>
  <si>
    <t>М5.06</t>
  </si>
  <si>
    <t>М5.07</t>
  </si>
  <si>
    <t>М2.30</t>
  </si>
  <si>
    <t>М5.08</t>
  </si>
  <si>
    <t>М5.09</t>
  </si>
  <si>
    <t>М5.11</t>
  </si>
  <si>
    <t>М5.12</t>
  </si>
  <si>
    <t>М5.13</t>
  </si>
  <si>
    <t>М5.14</t>
  </si>
  <si>
    <t>М5.15</t>
  </si>
  <si>
    <t>М5.16</t>
  </si>
  <si>
    <t>М5.17</t>
  </si>
  <si>
    <t>А1.04</t>
  </si>
  <si>
    <t>А1.07</t>
  </si>
  <si>
    <t>А1.14</t>
  </si>
  <si>
    <t>А1.11</t>
  </si>
  <si>
    <t>А1.15</t>
  </si>
  <si>
    <t>А1.06</t>
  </si>
  <si>
    <t>А1.13</t>
  </si>
  <si>
    <t>А1.05</t>
  </si>
  <si>
    <t>А1.08</t>
  </si>
  <si>
    <t>А1.16</t>
  </si>
  <si>
    <t>А1.17</t>
  </si>
  <si>
    <t>А1.18</t>
  </si>
  <si>
    <t>А1.19</t>
  </si>
  <si>
    <t>А1.20</t>
  </si>
  <si>
    <t>М1.18</t>
  </si>
  <si>
    <t>М1.05М</t>
  </si>
  <si>
    <t>М4.02М</t>
  </si>
  <si>
    <t>М2.06М</t>
  </si>
  <si>
    <t>М2.08М</t>
  </si>
  <si>
    <t>М3.07М</t>
  </si>
  <si>
    <t>М1.08М</t>
  </si>
  <si>
    <t>М4.07М</t>
  </si>
  <si>
    <t>М1.14М</t>
  </si>
  <si>
    <t>М1.09М</t>
  </si>
  <si>
    <t>АМ02М</t>
  </si>
  <si>
    <t>М2.10М</t>
  </si>
  <si>
    <t>М1.12М</t>
  </si>
  <si>
    <t>А1.01А</t>
  </si>
  <si>
    <t>А2.01А</t>
  </si>
  <si>
    <t>М2.31А</t>
  </si>
  <si>
    <t>М2.23А</t>
  </si>
  <si>
    <t>М2.24А</t>
  </si>
  <si>
    <t>А1.09А</t>
  </si>
  <si>
    <t>М1.14А</t>
  </si>
  <si>
    <t>М3.04А</t>
  </si>
  <si>
    <t>М3.07А</t>
  </si>
  <si>
    <t>М2.32М</t>
  </si>
  <si>
    <t>44.4</t>
  </si>
  <si>
    <t>20.1</t>
  </si>
  <si>
    <t>20.2</t>
  </si>
  <si>
    <t>32.2</t>
  </si>
  <si>
    <t>32.3</t>
  </si>
  <si>
    <t>44.2</t>
  </si>
  <si>
    <t>44.3</t>
  </si>
  <si>
    <t>А1.02А</t>
  </si>
  <si>
    <t>А2.02А</t>
  </si>
  <si>
    <t>А1.10А</t>
  </si>
  <si>
    <t xml:space="preserve">       THEORETICAL MATHEMATICS AND APPLICATIONS (module 1MM)</t>
  </si>
  <si>
    <t xml:space="preserve">       APPLIED MATHEMATICS (module 1MP)</t>
  </si>
  <si>
    <t xml:space="preserve">       STATISTICS, ACTUARIAL AND FINANCIAL MATHEMATICS (module 1MC)</t>
  </si>
  <si>
    <t xml:space="preserve">       ASTRONOMY (module 1MA)</t>
  </si>
  <si>
    <t>TOTAL ECTS: 240</t>
  </si>
  <si>
    <t>Semester</t>
  </si>
  <si>
    <t>Course title</t>
  </si>
  <si>
    <t>ECTS</t>
  </si>
  <si>
    <t>Linear algebra A</t>
  </si>
  <si>
    <t>Programming 1</t>
  </si>
  <si>
    <t>Geometry 1</t>
  </si>
  <si>
    <t>Programming 2</t>
  </si>
  <si>
    <t>English Language 2</t>
  </si>
  <si>
    <t>Total ECTS:</t>
  </si>
  <si>
    <t>FIRST YEAR</t>
  </si>
  <si>
    <t>Serial number</t>
  </si>
  <si>
    <t>Course name</t>
  </si>
  <si>
    <t>Geometry 2</t>
  </si>
  <si>
    <t>Algebra 1</t>
  </si>
  <si>
    <t>Analysis 2B</t>
  </si>
  <si>
    <t>Geometry 3</t>
  </si>
  <si>
    <t>SECOND YEAR</t>
  </si>
  <si>
    <t>Introduction to Philosophy</t>
  </si>
  <si>
    <t>THIRD YEAR</t>
  </si>
  <si>
    <t>Algebra 2</t>
  </si>
  <si>
    <t>Differential Equations A</t>
  </si>
  <si>
    <t>Psychology</t>
  </si>
  <si>
    <t>Geometry 4</t>
  </si>
  <si>
    <t>Differential Equations B</t>
  </si>
  <si>
    <t>FOURTH YEAR</t>
  </si>
  <si>
    <t>Probability and Statistics A</t>
  </si>
  <si>
    <t>Educational Software</t>
  </si>
  <si>
    <t>Probability and Statistics B</t>
  </si>
  <si>
    <t>History and Philosophy of Mathematics</t>
  </si>
  <si>
    <t>Selected Topics of Astronomy</t>
  </si>
  <si>
    <t>Introduction to Theoretical Mechanics</t>
  </si>
  <si>
    <t>Selected Topics of Analysis</t>
  </si>
  <si>
    <t>Selected Topics of Geometry</t>
  </si>
  <si>
    <t>Web Programming</t>
  </si>
  <si>
    <t>Complex Analysis A</t>
  </si>
  <si>
    <t>Topology A</t>
  </si>
  <si>
    <t>Algebra 3</t>
  </si>
  <si>
    <t>Topology B</t>
  </si>
  <si>
    <t>Geometry 5</t>
  </si>
  <si>
    <t>Differential Geometry</t>
  </si>
  <si>
    <t>Algebraic Topology</t>
  </si>
  <si>
    <t>Selected Topics of Algebra and Mathematical Logic</t>
  </si>
  <si>
    <t>Selected Topics of Geometry and Topology</t>
  </si>
  <si>
    <t>Database Programming</t>
  </si>
  <si>
    <t>Software Development</t>
  </si>
  <si>
    <t>Nonlinear Programming</t>
  </si>
  <si>
    <t>Seminar Work</t>
  </si>
  <si>
    <t>Statistical Software 1</t>
  </si>
  <si>
    <t>Mathematical Statistics</t>
  </si>
  <si>
    <t>Statistical Software 3</t>
  </si>
  <si>
    <t>Statistical Software 4</t>
  </si>
  <si>
    <t>General Astronomy A</t>
  </si>
  <si>
    <t>General Astronomy B</t>
  </si>
  <si>
    <t>General Astrophysics A</t>
  </si>
  <si>
    <t>Positional Astronomy A</t>
  </si>
  <si>
    <t>Rational Mechanics 1</t>
  </si>
  <si>
    <t>Celestial Mechanics</t>
  </si>
  <si>
    <t>Practical Astronomy A</t>
  </si>
  <si>
    <t>General Astrophysics B</t>
  </si>
  <si>
    <t>Theoretical Astronomy A</t>
  </si>
  <si>
    <t>Rational Mechanics 2</t>
  </si>
  <si>
    <t>Theoretical Astronomy B</t>
  </si>
  <si>
    <t>Practical Astronomy B</t>
  </si>
  <si>
    <t xml:space="preserve">       COMPUTER SCIENCE AND INFORMATICS (module 1MR)</t>
  </si>
  <si>
    <t>Introduction to Mathematical Logic</t>
  </si>
  <si>
    <t>English Language 1</t>
  </si>
  <si>
    <t>Linear Algebra B</t>
  </si>
  <si>
    <t>Introduction to Computer Organization</t>
  </si>
  <si>
    <t>Introduction to Numerical Mathematics</t>
  </si>
  <si>
    <t>Discrete Mathematics</t>
  </si>
  <si>
    <t>Introduction to Financial Mathematics</t>
  </si>
  <si>
    <t>Applied Mathematics Software</t>
  </si>
  <si>
    <t>Introduction to Complex Analysis</t>
  </si>
  <si>
    <t>Pedagogy with Didactics</t>
  </si>
  <si>
    <t>Electives block ML3</t>
  </si>
  <si>
    <t>Introduction to Astronomy</t>
  </si>
  <si>
    <t>Theory of Numbers 1</t>
  </si>
  <si>
    <t>Obvious Topology</t>
  </si>
  <si>
    <t>Numerical Analysis 1A</t>
  </si>
  <si>
    <t>Geometric Theory of Functions 1</t>
  </si>
  <si>
    <t>General Relativity and Cosmological Models</t>
  </si>
  <si>
    <t>Differential Equations</t>
  </si>
  <si>
    <t>Lexical Analysis and Applications</t>
  </si>
  <si>
    <t>Programming Languages Compilation</t>
  </si>
  <si>
    <t>Programming Paradigms</t>
  </si>
  <si>
    <t>Complex Functions</t>
  </si>
  <si>
    <t>Introduction to Real and Functional Analysis</t>
  </si>
  <si>
    <t>Introduction to Relational Databases</t>
  </si>
  <si>
    <t>Mathematical Logic in Computer Science</t>
  </si>
  <si>
    <t>Introduction to Operating Systems and Computer Networks</t>
  </si>
  <si>
    <t>Computer Architecture</t>
  </si>
  <si>
    <t>Game Theory with Applications</t>
  </si>
  <si>
    <t>Computer Graphics</t>
  </si>
  <si>
    <t>Linear Programming</t>
  </si>
  <si>
    <t>Numerical Analysis 1B</t>
  </si>
  <si>
    <t>Mathematical Modeling Basics</t>
  </si>
  <si>
    <t>Approximation Theory</t>
  </si>
  <si>
    <t>Numerical Analysis 2A</t>
  </si>
  <si>
    <t>Numerical Analysis 2B</t>
  </si>
  <si>
    <t>Probability Theory</t>
  </si>
  <si>
    <t>Random Processes</t>
  </si>
  <si>
    <t>Statistical Software 2</t>
  </si>
  <si>
    <t>Sample Theory</t>
  </si>
  <si>
    <t>Elements of Actuarial Mathematics</t>
  </si>
  <si>
    <t>Time Series and Applications in Finance</t>
  </si>
  <si>
    <t>Linear Statistical Models</t>
  </si>
  <si>
    <t>Dispersion Analysis</t>
  </si>
  <si>
    <t>Stochastic Models in Operations Research</t>
  </si>
  <si>
    <t>Queuing Theory</t>
  </si>
  <si>
    <t>Information Theory</t>
  </si>
  <si>
    <t>Positional Astronomy B</t>
  </si>
  <si>
    <t>Processing of Astronomical Observations A</t>
  </si>
  <si>
    <t>Ephemeris Astronomy А</t>
  </si>
  <si>
    <t>Ephemeris Astronomy Б</t>
  </si>
  <si>
    <t>Internet and Software Packages in Astronomy</t>
  </si>
  <si>
    <t>Processing of Astronomical Observations B</t>
  </si>
  <si>
    <t xml:space="preserve">    Modulеs:</t>
  </si>
  <si>
    <t>Signal Processing</t>
  </si>
  <si>
    <t>Code</t>
  </si>
  <si>
    <t>RМ01</t>
  </si>
  <si>
    <t>S2.01</t>
  </si>
  <si>
    <t>RМ02</t>
  </si>
  <si>
    <t>S2.02</t>
  </si>
  <si>
    <t>RМ03</t>
  </si>
  <si>
    <t>1IBML1</t>
  </si>
  <si>
    <t>RМ04</t>
  </si>
  <si>
    <t>1IBML2</t>
  </si>
  <si>
    <t>M1.05L</t>
  </si>
  <si>
    <t>S1.01L</t>
  </si>
  <si>
    <t>S1.02L</t>
  </si>
  <si>
    <t>М4.02L</t>
  </si>
  <si>
    <t>М2.05L</t>
  </si>
  <si>
    <t>М2.06L</t>
  </si>
  <si>
    <t>1IBML3</t>
  </si>
  <si>
    <t>М2.07L</t>
  </si>
  <si>
    <t>S2.04L</t>
  </si>
  <si>
    <t>М3.04L</t>
  </si>
  <si>
    <t>М2.08L</t>
  </si>
  <si>
    <t>АМ01L</t>
  </si>
  <si>
    <t>RМ05</t>
  </si>
  <si>
    <t>М4.03L</t>
  </si>
  <si>
    <t>1IBML4</t>
  </si>
  <si>
    <t>1IBML5</t>
  </si>
  <si>
    <t>RМ06</t>
  </si>
  <si>
    <t>1IBML6</t>
  </si>
  <si>
    <t>М1.09L</t>
  </si>
  <si>
    <t>1IBML7</t>
  </si>
  <si>
    <t>АМ02L</t>
  </si>
  <si>
    <t>M2.10L</t>
  </si>
  <si>
    <t>RМ07L</t>
  </si>
  <si>
    <t>М1.12L</t>
  </si>
  <si>
    <t>1IBMM1</t>
  </si>
  <si>
    <t>1IBММ2</t>
  </si>
  <si>
    <t>S1.01М</t>
  </si>
  <si>
    <t>S1.02М</t>
  </si>
  <si>
    <t>1IBММ3</t>
  </si>
  <si>
    <t>1IBММ4</t>
  </si>
  <si>
    <t>1IBММ5</t>
  </si>
  <si>
    <t>1IBММ6</t>
  </si>
  <si>
    <t>1IBММ7</t>
  </si>
  <si>
    <t>1IBМR1</t>
  </si>
  <si>
    <t>М1.05R</t>
  </si>
  <si>
    <t>S1.01R</t>
  </si>
  <si>
    <t>RМ08</t>
  </si>
  <si>
    <t>М2.23R</t>
  </si>
  <si>
    <t>RМ09</t>
  </si>
  <si>
    <t>RМ10</t>
  </si>
  <si>
    <t>1IBMR2</t>
  </si>
  <si>
    <t>RМ11</t>
  </si>
  <si>
    <t>RМ12R</t>
  </si>
  <si>
    <t>1IBMR3</t>
  </si>
  <si>
    <t>1IBMR4</t>
  </si>
  <si>
    <t>М2.05R</t>
  </si>
  <si>
    <t>М2.31R</t>
  </si>
  <si>
    <t>М2.24R</t>
  </si>
  <si>
    <t>М2.07R</t>
  </si>
  <si>
    <t>М3.04R</t>
  </si>
  <si>
    <t>М3.07R</t>
  </si>
  <si>
    <t>RМ13R</t>
  </si>
  <si>
    <t>RМ14</t>
  </si>
  <si>
    <t>М1.14R</t>
  </si>
  <si>
    <t>RМ15</t>
  </si>
  <si>
    <t>RМ16R</t>
  </si>
  <si>
    <t>М1.09R</t>
  </si>
  <si>
    <t>RМ17</t>
  </si>
  <si>
    <t>1IBMR6</t>
  </si>
  <si>
    <t>1IBMR7</t>
  </si>
  <si>
    <t>АМ02R</t>
  </si>
  <si>
    <t>М4.02R</t>
  </si>
  <si>
    <t>М4.06R</t>
  </si>
  <si>
    <t>RМ18</t>
  </si>
  <si>
    <t>RМ255</t>
  </si>
  <si>
    <t>RМ290</t>
  </si>
  <si>
    <t>1IBMP1</t>
  </si>
  <si>
    <t>1IBMP2</t>
  </si>
  <si>
    <t>М1.05P</t>
  </si>
  <si>
    <t>S1.01P</t>
  </si>
  <si>
    <t>RМ07P</t>
  </si>
  <si>
    <t>М4.02P</t>
  </si>
  <si>
    <t>М2.31P</t>
  </si>
  <si>
    <t>М2.06P</t>
  </si>
  <si>
    <t>М4.07N</t>
  </si>
  <si>
    <t>1IBMP3</t>
  </si>
  <si>
    <t>М2.08P</t>
  </si>
  <si>
    <t>1IBMP4</t>
  </si>
  <si>
    <t>М4.03P</t>
  </si>
  <si>
    <t>М3.04P</t>
  </si>
  <si>
    <t>RМ12P</t>
  </si>
  <si>
    <t>М3.07P</t>
  </si>
  <si>
    <t>S2.03P</t>
  </si>
  <si>
    <t>1IBMP5</t>
  </si>
  <si>
    <t>М1.14P</t>
  </si>
  <si>
    <t>1IBMP7</t>
  </si>
  <si>
    <t>1IBMP8</t>
  </si>
  <si>
    <t>RМ13P</t>
  </si>
  <si>
    <t>АМ02P</t>
  </si>
  <si>
    <t>М2.10P</t>
  </si>
  <si>
    <t>М4.06P</t>
  </si>
  <si>
    <t>RМ16P</t>
  </si>
  <si>
    <t>М5.18P</t>
  </si>
  <si>
    <t>М2.31S</t>
  </si>
  <si>
    <t>1IBMS1</t>
  </si>
  <si>
    <t>1IBMS2</t>
  </si>
  <si>
    <t>М3.04S</t>
  </si>
  <si>
    <t>М3.07S</t>
  </si>
  <si>
    <t>М2.06S</t>
  </si>
  <si>
    <t>М1.14S</t>
  </si>
  <si>
    <t>М5.10S</t>
  </si>
  <si>
    <t>1IBMS3</t>
  </si>
  <si>
    <t>1IBMS4</t>
  </si>
  <si>
    <t>М2.08S</t>
  </si>
  <si>
    <t>1IBMS5</t>
  </si>
  <si>
    <t>1IBMS6</t>
  </si>
  <si>
    <t>1IBMS7</t>
  </si>
  <si>
    <t>М2.10S</t>
  </si>
  <si>
    <t>АМ02S</t>
  </si>
  <si>
    <t>М5.18S</t>
  </si>
  <si>
    <t>S1.02S</t>
  </si>
  <si>
    <t>М4.02S</t>
  </si>
  <si>
    <t>1IBMA1</t>
  </si>
  <si>
    <t>1IBMA2</t>
  </si>
  <si>
    <t>1IBMA3</t>
  </si>
  <si>
    <t>1IBMA4</t>
  </si>
  <si>
    <t>1IBMA5</t>
  </si>
  <si>
    <t>1IBMA6</t>
  </si>
  <si>
    <t>1IBMA7</t>
  </si>
  <si>
    <t>RМ14А</t>
  </si>
  <si>
    <t>S1.01А</t>
  </si>
  <si>
    <t>RМ13А</t>
  </si>
  <si>
    <t>1IBMR5</t>
  </si>
  <si>
    <t>1IBMP6</t>
  </si>
  <si>
    <t>S2.03L</t>
  </si>
  <si>
    <t>UNDERGRADUATE STUDIES</t>
  </si>
  <si>
    <t>Theory of Algorithms</t>
  </si>
  <si>
    <t>Foundations of Mathematics</t>
  </si>
  <si>
    <t>Continuum Mechanics</t>
  </si>
  <si>
    <t>Design of Programming Languages</t>
  </si>
  <si>
    <t>Construction and Analysis of Algorithms</t>
  </si>
  <si>
    <t>PROGRAM - MATHEMATICS</t>
  </si>
  <si>
    <t>Mathematical Sofrware and Applications</t>
  </si>
  <si>
    <t>(mislim da je najbolje ovako, ispraviti i kod mastera)</t>
  </si>
  <si>
    <t>Theory of Operating Systems</t>
  </si>
  <si>
    <t>Operations Research</t>
  </si>
  <si>
    <t>DURATION OF STUDIES: 4 YEARS (8 SEMESTERS)</t>
  </si>
  <si>
    <t>Elective block ML1</t>
  </si>
  <si>
    <t>Elective block ML2</t>
  </si>
  <si>
    <t>Teaching Methodology in Mathematics C</t>
  </si>
  <si>
    <t>Mathematical Methodology of Quantum Mechanics</t>
  </si>
  <si>
    <t>Elective block ML3</t>
  </si>
  <si>
    <t>Number Theory 1</t>
  </si>
  <si>
    <t>Teaching Methodology in Computer Science B</t>
  </si>
  <si>
    <t>Elective block  ML4</t>
  </si>
  <si>
    <t>Elective block ML5</t>
  </si>
  <si>
    <t>Elective block ML6</t>
  </si>
  <si>
    <t>Elective block ML7</t>
  </si>
  <si>
    <t>Teaching Methodology in Computer Science A</t>
  </si>
  <si>
    <t>Teaching Methodology in Mathematics A</t>
  </si>
  <si>
    <t>Teaching Methodology in Mathematics B</t>
  </si>
  <si>
    <t>Elective block ML4</t>
  </si>
  <si>
    <t>MODULE: THEORETICAL MATHEMATICS AND APPLICATIONS (module: 1MM, six semesters)</t>
  </si>
  <si>
    <t>Elective block MM1</t>
  </si>
  <si>
    <t>Elective block MM2</t>
  </si>
  <si>
    <t>Elective block MM3</t>
  </si>
  <si>
    <t>Complex Analysis B</t>
  </si>
  <si>
    <t>Teaching Methodology in Mathematics and Computer Science</t>
  </si>
  <si>
    <t>Elective block MM4</t>
  </si>
  <si>
    <t>Elective block MM5</t>
  </si>
  <si>
    <t>Elective block MM6</t>
  </si>
  <si>
    <t>Elective block MM7</t>
  </si>
  <si>
    <t>Introduction to Theory of Dynamical Systems</t>
  </si>
  <si>
    <t>MODULE: COMPUTER SCIENCE AND INFORMATICS (module :1MR, six semesters)</t>
  </si>
  <si>
    <t>Elective block MR1</t>
  </si>
  <si>
    <t>Elective block MR2</t>
  </si>
  <si>
    <t>Elective block MR3</t>
  </si>
  <si>
    <t>Elective block MR4</t>
  </si>
  <si>
    <t>Elective block MR5</t>
  </si>
  <si>
    <t>Elective block MR6</t>
  </si>
  <si>
    <t>Elective block MR7</t>
  </si>
  <si>
    <t>MODULE: APPLIED MATHEMATICS (module: 1MP, six semesters)</t>
  </si>
  <si>
    <t>Elective block MP1</t>
  </si>
  <si>
    <t>Elective block MP2</t>
  </si>
  <si>
    <t>Elective block MP3</t>
  </si>
  <si>
    <t>Elective block MP4</t>
  </si>
  <si>
    <t>Elective block MP5</t>
  </si>
  <si>
    <t>Elective block MP6</t>
  </si>
  <si>
    <t>Elective block MP7</t>
  </si>
  <si>
    <t>Elective block MP8</t>
  </si>
  <si>
    <t>MODULE: STATISTICS, ACTUARIAL AND FINANCIAL MATHEMATICS (module: 1MS, six semesters)</t>
  </si>
  <si>
    <t>Object-oriented programming</t>
  </si>
  <si>
    <t>Elective block MS1</t>
  </si>
  <si>
    <t>Elective block MS2</t>
  </si>
  <si>
    <t>Elective block MS3</t>
  </si>
  <si>
    <t>Elective block MS4</t>
  </si>
  <si>
    <t>Elective block MS5</t>
  </si>
  <si>
    <t>Elective block MS6</t>
  </si>
  <si>
    <t>Elective block MS7</t>
  </si>
  <si>
    <t>MODULE: ASTRONOMY (module: 1МА, six semesters)</t>
  </si>
  <si>
    <t>Elective block MA1</t>
  </si>
  <si>
    <t>Elective block MA2</t>
  </si>
  <si>
    <t>Elective block MA3</t>
  </si>
  <si>
    <t>Elective block MA4</t>
  </si>
  <si>
    <t>Elective block MA5</t>
  </si>
  <si>
    <t>Elective block MA6</t>
  </si>
  <si>
    <t>Elective block MA7</t>
  </si>
  <si>
    <t xml:space="preserve">Theory of Algorithms </t>
  </si>
  <si>
    <t>Stellar astronomy B</t>
  </si>
  <si>
    <t>Stellar Astronomy A</t>
  </si>
  <si>
    <t>MODULE: PROFESSOR OF MATHEMATICS AND COMPUTER SCIENCE (module: 1ML, six semesters)</t>
  </si>
  <si>
    <t xml:space="preserve">       PROFESSOR OF MATHEMATICS AND COMPUTER SCIENCE (module 1ML)</t>
  </si>
  <si>
    <t>Mathematical Software</t>
  </si>
  <si>
    <t>Numerical Methods</t>
  </si>
  <si>
    <t>Distributions and Partial Differential Equations A</t>
  </si>
  <si>
    <t>Distributions and Partial Differential Equations B</t>
  </si>
  <si>
    <t xml:space="preserve">Equations of Mathematical Physics </t>
  </si>
  <si>
    <t xml:space="preserve">Partial Differential Equations </t>
  </si>
  <si>
    <t xml:space="preserve">Calculus of Variations </t>
  </si>
  <si>
    <t xml:space="preserve">Measure Theory and Integration </t>
  </si>
  <si>
    <t>Mathematical Analysis 1A</t>
  </si>
  <si>
    <t>Mathematical Analysis 1B</t>
  </si>
  <si>
    <t>Mathematical Analysis 2A</t>
  </si>
  <si>
    <t>Mathematical Analysis 2B</t>
  </si>
  <si>
    <t>Mathematical Analysis 3A</t>
  </si>
  <si>
    <t>Mathematical Analysis 3B</t>
  </si>
  <si>
    <t>Program of Study: Schedule per Semester and Year of Study</t>
  </si>
  <si>
    <t>Object-Oriented Programming</t>
  </si>
  <si>
    <t>Formal Methods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</si>
</sst>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1"/>
      <color indexed="18"/>
      <name val="Arial"/>
      <family val="2"/>
    </font>
    <font>
      <b/>
      <u val="single"/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7" fillId="0" borderId="11" xfId="53" applyFont="1" applyFill="1" applyBorder="1" applyAlignment="1" applyProtection="1">
      <alignment vertical="top" wrapText="1"/>
      <protection/>
    </xf>
    <xf numFmtId="0" fontId="4" fillId="22" borderId="10" xfId="0" applyFont="1" applyFill="1" applyBorder="1" applyAlignment="1">
      <alignment vertical="top" wrapText="1"/>
    </xf>
    <xf numFmtId="0" fontId="4" fillId="22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4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22" borderId="10" xfId="0" applyFont="1" applyFill="1" applyBorder="1" applyAlignment="1">
      <alignment vertical="top" wrapText="1"/>
    </xf>
    <xf numFmtId="0" fontId="9" fillId="22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2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kumentacija%20za%20AKREDITACIJU%20MATEMATICKOG%20FAKULTETA\OSNOVNE_AKADEMSKE_STUDIJE\STUDIJSKI_PROGRAM_MATEMATIKA_M1\OAS_SP_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A1" t="str">
            <v>Академско-општеобразовни</v>
          </cell>
        </row>
        <row r="2">
          <cell r="A2" t="str">
            <v>Теоријско-методолошки</v>
          </cell>
        </row>
        <row r="3">
          <cell r="A3" t="str">
            <v>Научно-стручни</v>
          </cell>
        </row>
        <row r="4">
          <cell r="A4" t="str">
            <v>Стручно-апликативни</v>
          </cell>
        </row>
        <row r="5">
          <cell r="A5" t="str">
            <v>Академско-општеобразовни-клинички</v>
          </cell>
        </row>
        <row r="6">
          <cell r="A6" t="str">
            <v>Теоријско-методолошки-клинички</v>
          </cell>
        </row>
        <row r="7">
          <cell r="A7" t="str">
            <v>Научно-стручни-клинички</v>
          </cell>
        </row>
        <row r="8">
          <cell r="A8" t="str">
            <v>Стручно-апликативни-клинички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K:\Dokumentacija%20za%20AKREDITACIJU%20MATEMATICKOG%20FAKULTETA\OSNOVNE_AKADEMSKE_STUDIJE\Application%20Data\Microsoft\KMILJAN\Application%20Data\Microsoft\Excel\Izborni_Blok_ML4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8"/>
  <sheetViews>
    <sheetView tabSelected="1" zoomScale="130" zoomScaleNormal="130" zoomScalePageLayoutView="0" workbookViewId="0" topLeftCell="A424">
      <selection activeCell="C443" sqref="C443"/>
    </sheetView>
  </sheetViews>
  <sheetFormatPr defaultColWidth="9.140625" defaultRowHeight="12.75"/>
  <cols>
    <col min="1" max="1" width="12.421875" style="14" customWidth="1"/>
    <col min="2" max="2" width="8.00390625" style="14" customWidth="1"/>
    <col min="3" max="3" width="52.421875" style="3" customWidth="1"/>
    <col min="4" max="4" width="9.57421875" style="3" customWidth="1"/>
    <col min="5" max="5" width="9.140625" style="14" customWidth="1"/>
    <col min="6" max="16384" width="9.140625" style="3" customWidth="1"/>
  </cols>
  <sheetData>
    <row r="1" spans="1:2" ht="12">
      <c r="A1" s="23" t="s">
        <v>379</v>
      </c>
      <c r="B1" s="17"/>
    </row>
    <row r="2" spans="1:2" ht="12">
      <c r="A2" s="19" t="s">
        <v>385</v>
      </c>
      <c r="B2" s="18"/>
    </row>
    <row r="3" spans="1:2" ht="12">
      <c r="A3" s="15" t="s">
        <v>243</v>
      </c>
      <c r="B3" s="18"/>
    </row>
    <row r="4" spans="1:2" ht="12">
      <c r="A4" s="15" t="s">
        <v>455</v>
      </c>
      <c r="B4" s="17"/>
    </row>
    <row r="5" spans="1:2" ht="12">
      <c r="A5" s="15" t="s">
        <v>122</v>
      </c>
      <c r="B5" s="17"/>
    </row>
    <row r="6" spans="1:2" ht="12">
      <c r="A6" s="15" t="s">
        <v>190</v>
      </c>
      <c r="B6" s="17"/>
    </row>
    <row r="7" spans="1:2" ht="12">
      <c r="A7" s="15" t="s">
        <v>123</v>
      </c>
      <c r="B7" s="17"/>
    </row>
    <row r="8" spans="1:2" ht="12">
      <c r="A8" s="15" t="s">
        <v>124</v>
      </c>
      <c r="B8" s="17"/>
    </row>
    <row r="9" spans="1:2" ht="12">
      <c r="A9" s="15" t="s">
        <v>125</v>
      </c>
      <c r="B9" s="17"/>
    </row>
    <row r="10" spans="1:4" ht="12">
      <c r="A10" s="15" t="s">
        <v>390</v>
      </c>
      <c r="B10" s="17"/>
      <c r="D10" s="35"/>
    </row>
    <row r="11" spans="1:2" ht="12">
      <c r="A11" s="15" t="s">
        <v>126</v>
      </c>
      <c r="B11" s="17"/>
    </row>
    <row r="12" spans="1:2" ht="12">
      <c r="A12" s="15"/>
      <c r="B12" s="17"/>
    </row>
    <row r="13" spans="1:2" ht="12">
      <c r="A13" s="19" t="s">
        <v>470</v>
      </c>
      <c r="B13" s="18"/>
    </row>
    <row r="15" spans="1:5" ht="13.5" customHeight="1">
      <c r="A15" s="39" t="s">
        <v>137</v>
      </c>
      <c r="B15" s="39" t="s">
        <v>245</v>
      </c>
      <c r="C15" s="39" t="s">
        <v>138</v>
      </c>
      <c r="D15" s="39" t="s">
        <v>127</v>
      </c>
      <c r="E15" s="39" t="s">
        <v>129</v>
      </c>
    </row>
    <row r="16" spans="1:5" ht="12">
      <c r="A16" s="39"/>
      <c r="B16" s="39"/>
      <c r="C16" s="39"/>
      <c r="D16" s="39"/>
      <c r="E16" s="39"/>
    </row>
    <row r="17" spans="1:5" ht="12.75" customHeight="1">
      <c r="A17" s="39" t="s">
        <v>136</v>
      </c>
      <c r="B17" s="39"/>
      <c r="C17" s="39"/>
      <c r="D17" s="39"/>
      <c r="E17" s="39"/>
    </row>
    <row r="18" spans="1:5" ht="12">
      <c r="A18" s="12">
        <v>1</v>
      </c>
      <c r="B18" s="12" t="s">
        <v>2</v>
      </c>
      <c r="C18" s="10" t="s">
        <v>464</v>
      </c>
      <c r="D18" s="10">
        <v>1</v>
      </c>
      <c r="E18" s="32">
        <v>10</v>
      </c>
    </row>
    <row r="19" spans="1:5" ht="12">
      <c r="A19" s="12">
        <f>+A18+1</f>
        <v>2</v>
      </c>
      <c r="B19" s="12" t="s">
        <v>1</v>
      </c>
      <c r="C19" s="10" t="s">
        <v>130</v>
      </c>
      <c r="D19" s="10">
        <v>1</v>
      </c>
      <c r="E19" s="32">
        <v>7</v>
      </c>
    </row>
    <row r="20" spans="1:5" ht="12">
      <c r="A20" s="12">
        <f aca="true" t="shared" si="0" ref="A20:A25">+A19+1</f>
        <v>3</v>
      </c>
      <c r="B20" s="12" t="s">
        <v>3</v>
      </c>
      <c r="C20" s="10" t="s">
        <v>191</v>
      </c>
      <c r="D20" s="10">
        <v>1</v>
      </c>
      <c r="E20" s="32">
        <v>5</v>
      </c>
    </row>
    <row r="21" spans="1:5" ht="12">
      <c r="A21" s="12">
        <f t="shared" si="0"/>
        <v>4</v>
      </c>
      <c r="B21" s="12" t="s">
        <v>246</v>
      </c>
      <c r="C21" s="10" t="s">
        <v>131</v>
      </c>
      <c r="D21" s="10">
        <v>1</v>
      </c>
      <c r="E21" s="32">
        <v>6</v>
      </c>
    </row>
    <row r="22" spans="1:5" ht="12">
      <c r="A22" s="12">
        <f t="shared" si="0"/>
        <v>5</v>
      </c>
      <c r="B22" s="12" t="s">
        <v>247</v>
      </c>
      <c r="C22" s="9" t="s">
        <v>192</v>
      </c>
      <c r="D22" s="10">
        <v>1</v>
      </c>
      <c r="E22" s="32">
        <v>3</v>
      </c>
    </row>
    <row r="23" spans="1:5" ht="12">
      <c r="A23" s="13">
        <f t="shared" si="0"/>
        <v>6</v>
      </c>
      <c r="B23" s="13" t="s">
        <v>4</v>
      </c>
      <c r="C23" s="4" t="s">
        <v>465</v>
      </c>
      <c r="D23" s="4">
        <v>2</v>
      </c>
      <c r="E23" s="33">
        <v>10</v>
      </c>
    </row>
    <row r="24" spans="1:5" ht="12">
      <c r="A24" s="13">
        <f t="shared" si="0"/>
        <v>7</v>
      </c>
      <c r="B24" s="13" t="s">
        <v>5</v>
      </c>
      <c r="C24" s="4" t="s">
        <v>193</v>
      </c>
      <c r="D24" s="4">
        <v>2</v>
      </c>
      <c r="E24" s="33">
        <v>5</v>
      </c>
    </row>
    <row r="25" spans="1:5" ht="12">
      <c r="A25" s="13">
        <f t="shared" si="0"/>
        <v>8</v>
      </c>
      <c r="B25" s="13" t="s">
        <v>34</v>
      </c>
      <c r="C25" s="4" t="s">
        <v>132</v>
      </c>
      <c r="D25" s="4">
        <v>2</v>
      </c>
      <c r="E25" s="33">
        <v>5</v>
      </c>
    </row>
    <row r="26" spans="1:5" ht="12">
      <c r="A26" s="13">
        <v>9</v>
      </c>
      <c r="B26" s="13" t="s">
        <v>248</v>
      </c>
      <c r="C26" s="4" t="s">
        <v>133</v>
      </c>
      <c r="D26" s="4">
        <v>2</v>
      </c>
      <c r="E26" s="33">
        <v>6</v>
      </c>
    </row>
    <row r="27" spans="1:5" ht="12">
      <c r="A27" s="13">
        <f>+A26+1</f>
        <v>10</v>
      </c>
      <c r="B27" s="13" t="s">
        <v>249</v>
      </c>
      <c r="C27" s="1" t="s">
        <v>134</v>
      </c>
      <c r="D27" s="4">
        <v>2</v>
      </c>
      <c r="E27" s="33">
        <v>3</v>
      </c>
    </row>
    <row r="28" spans="1:5" ht="12.75" customHeight="1">
      <c r="A28" s="40" t="s">
        <v>135</v>
      </c>
      <c r="B28" s="40"/>
      <c r="C28" s="40"/>
      <c r="D28" s="40"/>
      <c r="E28" s="11">
        <f>SUM(E18:E27)</f>
        <v>60</v>
      </c>
    </row>
    <row r="29" spans="1:5" ht="12">
      <c r="A29" s="6"/>
      <c r="B29" s="6"/>
      <c r="C29" s="5"/>
      <c r="D29" s="5"/>
      <c r="E29" s="6"/>
    </row>
    <row r="30" spans="1:2" ht="12">
      <c r="A30" s="19" t="s">
        <v>454</v>
      </c>
      <c r="B30" s="18"/>
    </row>
    <row r="32" spans="1:5" ht="12" customHeight="1">
      <c r="A32" s="39" t="s">
        <v>137</v>
      </c>
      <c r="B32" s="39" t="s">
        <v>245</v>
      </c>
      <c r="C32" s="39" t="s">
        <v>138</v>
      </c>
      <c r="D32" s="39" t="s">
        <v>127</v>
      </c>
      <c r="E32" s="39" t="s">
        <v>129</v>
      </c>
    </row>
    <row r="33" spans="1:5" ht="12">
      <c r="A33" s="39"/>
      <c r="B33" s="39"/>
      <c r="C33" s="39"/>
      <c r="D33" s="39"/>
      <c r="E33" s="39"/>
    </row>
    <row r="34" spans="1:5" ht="12.75" customHeight="1">
      <c r="A34" s="39" t="s">
        <v>143</v>
      </c>
      <c r="B34" s="39"/>
      <c r="C34" s="39"/>
      <c r="D34" s="39"/>
      <c r="E34" s="39"/>
    </row>
    <row r="35" spans="1:5" ht="12">
      <c r="A35" s="20">
        <v>11</v>
      </c>
      <c r="B35" s="20" t="s">
        <v>6</v>
      </c>
      <c r="C35" s="22" t="s">
        <v>466</v>
      </c>
      <c r="D35" s="22">
        <v>3</v>
      </c>
      <c r="E35" s="34">
        <v>9</v>
      </c>
    </row>
    <row r="36" spans="1:5" ht="12">
      <c r="A36" s="20">
        <f>+A35+1</f>
        <v>12</v>
      </c>
      <c r="B36" s="20" t="s">
        <v>250</v>
      </c>
      <c r="C36" s="22" t="s">
        <v>194</v>
      </c>
      <c r="D36" s="22">
        <v>3</v>
      </c>
      <c r="E36" s="34">
        <v>5</v>
      </c>
    </row>
    <row r="37" spans="1:5" ht="12">
      <c r="A37" s="20">
        <f aca="true" t="shared" si="1" ref="A37:A44">+A36+1</f>
        <v>13</v>
      </c>
      <c r="B37" s="20" t="s">
        <v>7</v>
      </c>
      <c r="C37" s="22" t="s">
        <v>139</v>
      </c>
      <c r="D37" s="22">
        <v>3</v>
      </c>
      <c r="E37" s="34">
        <v>6</v>
      </c>
    </row>
    <row r="38" spans="1:5" ht="12">
      <c r="A38" s="20">
        <f t="shared" si="1"/>
        <v>14</v>
      </c>
      <c r="B38" s="20" t="s">
        <v>8</v>
      </c>
      <c r="C38" s="22" t="s">
        <v>140</v>
      </c>
      <c r="D38" s="22">
        <v>3</v>
      </c>
      <c r="E38" s="34">
        <v>6</v>
      </c>
    </row>
    <row r="39" spans="1:7" ht="12">
      <c r="A39" s="20">
        <f t="shared" si="1"/>
        <v>15</v>
      </c>
      <c r="B39" s="20" t="s">
        <v>251</v>
      </c>
      <c r="C39" s="24" t="s">
        <v>391</v>
      </c>
      <c r="D39" s="22">
        <v>3</v>
      </c>
      <c r="E39" s="34">
        <v>5</v>
      </c>
      <c r="G39" s="35"/>
    </row>
    <row r="40" spans="1:5" ht="12">
      <c r="A40" s="13">
        <f t="shared" si="1"/>
        <v>16</v>
      </c>
      <c r="B40" s="13" t="s">
        <v>35</v>
      </c>
      <c r="C40" s="4" t="s">
        <v>467</v>
      </c>
      <c r="D40" s="4">
        <v>4</v>
      </c>
      <c r="E40" s="33">
        <v>9</v>
      </c>
    </row>
    <row r="41" spans="1:5" ht="12">
      <c r="A41" s="13">
        <f t="shared" si="1"/>
        <v>17</v>
      </c>
      <c r="B41" s="13" t="s">
        <v>252</v>
      </c>
      <c r="C41" s="4" t="s">
        <v>471</v>
      </c>
      <c r="D41" s="4">
        <v>4</v>
      </c>
      <c r="E41" s="33">
        <v>5</v>
      </c>
    </row>
    <row r="42" spans="1:5" ht="12">
      <c r="A42" s="13">
        <f t="shared" si="1"/>
        <v>18</v>
      </c>
      <c r="B42" s="13" t="s">
        <v>9</v>
      </c>
      <c r="C42" s="4" t="s">
        <v>142</v>
      </c>
      <c r="D42" s="4">
        <v>4</v>
      </c>
      <c r="E42" s="33">
        <v>5</v>
      </c>
    </row>
    <row r="43" spans="1:5" ht="12">
      <c r="A43" s="13">
        <f t="shared" si="1"/>
        <v>19</v>
      </c>
      <c r="B43" s="13" t="s">
        <v>10</v>
      </c>
      <c r="C43" s="4" t="s">
        <v>195</v>
      </c>
      <c r="D43" s="4">
        <v>4</v>
      </c>
      <c r="E43" s="33">
        <v>5</v>
      </c>
    </row>
    <row r="44" spans="1:5" ht="12">
      <c r="A44" s="13">
        <f t="shared" si="1"/>
        <v>20</v>
      </c>
      <c r="B44" s="13" t="s">
        <v>253</v>
      </c>
      <c r="C44" s="25" t="s">
        <v>392</v>
      </c>
      <c r="D44" s="4">
        <v>4</v>
      </c>
      <c r="E44" s="33">
        <v>5</v>
      </c>
    </row>
    <row r="45" spans="1:5" ht="12.75" customHeight="1">
      <c r="A45" s="40" t="s">
        <v>135</v>
      </c>
      <c r="B45" s="40"/>
      <c r="C45" s="40"/>
      <c r="D45" s="40"/>
      <c r="E45" s="11">
        <f>SUM(E35:E44)</f>
        <v>60</v>
      </c>
    </row>
    <row r="47" spans="1:5" ht="12">
      <c r="A47" s="16" t="s">
        <v>137</v>
      </c>
      <c r="B47" s="16" t="s">
        <v>245</v>
      </c>
      <c r="C47" s="7" t="s">
        <v>391</v>
      </c>
      <c r="D47" s="16" t="s">
        <v>127</v>
      </c>
      <c r="E47" s="16" t="s">
        <v>129</v>
      </c>
    </row>
    <row r="48" spans="1:5" ht="12">
      <c r="A48" s="20">
        <v>15.1</v>
      </c>
      <c r="B48" s="20" t="s">
        <v>254</v>
      </c>
      <c r="C48" s="22" t="s">
        <v>196</v>
      </c>
      <c r="D48" s="22">
        <v>3</v>
      </c>
      <c r="E48" s="34">
        <v>5</v>
      </c>
    </row>
    <row r="49" spans="1:5" ht="12">
      <c r="A49" s="20">
        <v>15.2</v>
      </c>
      <c r="B49" s="20" t="s">
        <v>255</v>
      </c>
      <c r="C49" s="22" t="s">
        <v>197</v>
      </c>
      <c r="D49" s="22">
        <v>3</v>
      </c>
      <c r="E49" s="34">
        <v>5</v>
      </c>
    </row>
    <row r="51" spans="1:5" ht="12">
      <c r="A51" s="16" t="s">
        <v>137</v>
      </c>
      <c r="B51" s="16" t="s">
        <v>245</v>
      </c>
      <c r="C51" s="7" t="s">
        <v>392</v>
      </c>
      <c r="D51" s="16" t="s">
        <v>127</v>
      </c>
      <c r="E51" s="16" t="s">
        <v>129</v>
      </c>
    </row>
    <row r="52" spans="1:5" ht="12">
      <c r="A52" s="13">
        <v>20.1</v>
      </c>
      <c r="B52" s="13" t="s">
        <v>256</v>
      </c>
      <c r="C52" s="4" t="s">
        <v>144</v>
      </c>
      <c r="D52" s="4">
        <v>4</v>
      </c>
      <c r="E52" s="33">
        <v>5</v>
      </c>
    </row>
    <row r="53" spans="1:7" ht="12">
      <c r="A53" s="13">
        <v>20.2</v>
      </c>
      <c r="B53" s="13" t="s">
        <v>257</v>
      </c>
      <c r="C53" s="4" t="s">
        <v>386</v>
      </c>
      <c r="D53" s="4">
        <v>4</v>
      </c>
      <c r="E53" s="33">
        <v>5</v>
      </c>
      <c r="G53" s="35"/>
    </row>
    <row r="55" spans="1:5" ht="12" customHeight="1">
      <c r="A55" s="39" t="s">
        <v>137</v>
      </c>
      <c r="B55" s="39" t="s">
        <v>245</v>
      </c>
      <c r="C55" s="39" t="s">
        <v>138</v>
      </c>
      <c r="D55" s="39" t="s">
        <v>127</v>
      </c>
      <c r="E55" s="39" t="s">
        <v>129</v>
      </c>
    </row>
    <row r="56" spans="1:5" ht="12.75" customHeight="1">
      <c r="A56" s="39"/>
      <c r="B56" s="39"/>
      <c r="C56" s="39"/>
      <c r="D56" s="39"/>
      <c r="E56" s="39"/>
    </row>
    <row r="57" spans="1:5" ht="12">
      <c r="A57" s="39" t="s">
        <v>145</v>
      </c>
      <c r="B57" s="39"/>
      <c r="C57" s="39"/>
      <c r="D57" s="39"/>
      <c r="E57" s="39"/>
    </row>
    <row r="58" spans="1:5" ht="12">
      <c r="A58" s="12">
        <v>21</v>
      </c>
      <c r="B58" s="12" t="s">
        <v>258</v>
      </c>
      <c r="C58" s="9" t="s">
        <v>199</v>
      </c>
      <c r="D58" s="10">
        <v>5</v>
      </c>
      <c r="E58" s="12">
        <v>5</v>
      </c>
    </row>
    <row r="59" spans="1:5" ht="12">
      <c r="A59" s="12">
        <f>+A58+1</f>
        <v>22</v>
      </c>
      <c r="B59" s="12" t="s">
        <v>378</v>
      </c>
      <c r="C59" s="10" t="s">
        <v>200</v>
      </c>
      <c r="D59" s="10">
        <v>5</v>
      </c>
      <c r="E59" s="12">
        <v>3</v>
      </c>
    </row>
    <row r="60" spans="1:5" ht="12">
      <c r="A60" s="12">
        <f aca="true" t="shared" si="2" ref="A60:A69">+A59+1</f>
        <v>23</v>
      </c>
      <c r="B60" s="12" t="s">
        <v>11</v>
      </c>
      <c r="C60" s="10" t="s">
        <v>146</v>
      </c>
      <c r="D60" s="10">
        <v>5</v>
      </c>
      <c r="E60" s="12">
        <v>5</v>
      </c>
    </row>
    <row r="61" spans="1:5" ht="12">
      <c r="A61" s="12">
        <f t="shared" si="2"/>
        <v>24</v>
      </c>
      <c r="B61" s="12" t="s">
        <v>259</v>
      </c>
      <c r="C61" s="10" t="s">
        <v>147</v>
      </c>
      <c r="D61" s="10">
        <v>5</v>
      </c>
      <c r="E61" s="12">
        <v>5</v>
      </c>
    </row>
    <row r="62" spans="1:15" ht="12">
      <c r="A62" s="12">
        <f t="shared" si="2"/>
        <v>25</v>
      </c>
      <c r="B62" s="12" t="s">
        <v>12</v>
      </c>
      <c r="C62" s="10" t="s">
        <v>403</v>
      </c>
      <c r="D62" s="10">
        <v>5</v>
      </c>
      <c r="E62" s="12">
        <v>7</v>
      </c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2">
      <c r="A63" s="12">
        <f t="shared" si="2"/>
        <v>26</v>
      </c>
      <c r="B63" s="12" t="s">
        <v>260</v>
      </c>
      <c r="C63" s="26" t="s">
        <v>395</v>
      </c>
      <c r="D63" s="10">
        <v>5</v>
      </c>
      <c r="E63" s="12">
        <v>5</v>
      </c>
      <c r="G63" s="35"/>
      <c r="H63" s="35"/>
      <c r="I63" s="35"/>
      <c r="J63" s="35"/>
      <c r="K63" s="35" t="s">
        <v>387</v>
      </c>
      <c r="L63" s="35"/>
      <c r="M63" s="35"/>
      <c r="N63" s="35"/>
      <c r="O63" s="35"/>
    </row>
    <row r="64" spans="1:15" ht="12">
      <c r="A64" s="13">
        <f t="shared" si="2"/>
        <v>27</v>
      </c>
      <c r="B64" s="13" t="s">
        <v>261</v>
      </c>
      <c r="C64" s="4" t="s">
        <v>463</v>
      </c>
      <c r="D64" s="4">
        <v>6</v>
      </c>
      <c r="E64" s="13">
        <v>5</v>
      </c>
      <c r="G64" s="35"/>
      <c r="H64" s="35"/>
      <c r="I64" s="35"/>
      <c r="J64" s="35"/>
      <c r="K64" s="35"/>
      <c r="L64" s="35"/>
      <c r="M64" s="35"/>
      <c r="N64" s="35"/>
      <c r="O64" s="35"/>
    </row>
    <row r="65" spans="1:5" ht="12">
      <c r="A65" s="13">
        <f t="shared" si="2"/>
        <v>28</v>
      </c>
      <c r="B65" s="13" t="s">
        <v>262</v>
      </c>
      <c r="C65" s="4" t="s">
        <v>148</v>
      </c>
      <c r="D65" s="4">
        <v>6</v>
      </c>
      <c r="E65" s="13">
        <v>3</v>
      </c>
    </row>
    <row r="66" spans="1:10" ht="12">
      <c r="A66" s="13">
        <f t="shared" si="2"/>
        <v>29</v>
      </c>
      <c r="B66" s="13" t="s">
        <v>263</v>
      </c>
      <c r="C66" s="4" t="s">
        <v>149</v>
      </c>
      <c r="D66" s="4">
        <v>6</v>
      </c>
      <c r="E66" s="13">
        <v>5</v>
      </c>
      <c r="G66" s="35"/>
      <c r="H66" s="35"/>
      <c r="I66" s="35"/>
      <c r="J66" s="35"/>
    </row>
    <row r="67" spans="1:10" ht="12">
      <c r="A67" s="13">
        <f t="shared" si="2"/>
        <v>30</v>
      </c>
      <c r="B67" s="13" t="s">
        <v>264</v>
      </c>
      <c r="C67" s="4" t="s">
        <v>150</v>
      </c>
      <c r="D67" s="4">
        <v>6</v>
      </c>
      <c r="E67" s="13">
        <v>5</v>
      </c>
      <c r="G67" s="35"/>
      <c r="H67" s="35"/>
      <c r="I67" s="35"/>
      <c r="J67" s="35"/>
    </row>
    <row r="68" spans="1:10" ht="12">
      <c r="A68" s="13">
        <f t="shared" si="2"/>
        <v>31</v>
      </c>
      <c r="B68" s="13" t="s">
        <v>13</v>
      </c>
      <c r="C68" s="4" t="s">
        <v>404</v>
      </c>
      <c r="D68" s="4">
        <v>6</v>
      </c>
      <c r="E68" s="13">
        <v>6</v>
      </c>
      <c r="G68" s="35"/>
      <c r="H68" s="35"/>
      <c r="I68" s="35"/>
      <c r="J68" s="35"/>
    </row>
    <row r="69" spans="1:10" ht="11.25" customHeight="1">
      <c r="A69" s="13">
        <f t="shared" si="2"/>
        <v>32</v>
      </c>
      <c r="B69" s="13" t="s">
        <v>265</v>
      </c>
      <c r="C69" s="4" t="s">
        <v>202</v>
      </c>
      <c r="D69" s="4">
        <v>6</v>
      </c>
      <c r="E69" s="13">
        <v>6</v>
      </c>
      <c r="G69" s="35"/>
      <c r="H69" s="35"/>
      <c r="I69" s="35"/>
      <c r="J69" s="35"/>
    </row>
    <row r="70" spans="1:10" ht="12" customHeight="1">
      <c r="A70" s="40" t="s">
        <v>135</v>
      </c>
      <c r="B70" s="40"/>
      <c r="C70" s="40"/>
      <c r="D70" s="40"/>
      <c r="E70" s="11">
        <f>SUM(E58:E69)</f>
        <v>60</v>
      </c>
      <c r="G70" s="35"/>
      <c r="H70" s="35"/>
      <c r="I70" s="35"/>
      <c r="J70" s="35"/>
    </row>
    <row r="71" spans="7:10" ht="12">
      <c r="G71" s="35"/>
      <c r="H71" s="35"/>
      <c r="I71" s="35"/>
      <c r="J71" s="35"/>
    </row>
    <row r="72" spans="1:10" ht="12">
      <c r="A72" s="16" t="s">
        <v>137</v>
      </c>
      <c r="B72" s="16" t="s">
        <v>245</v>
      </c>
      <c r="C72" s="7" t="s">
        <v>201</v>
      </c>
      <c r="D72" s="16" t="s">
        <v>127</v>
      </c>
      <c r="E72" s="16" t="s">
        <v>129</v>
      </c>
      <c r="G72" s="35"/>
      <c r="H72" s="35"/>
      <c r="I72" s="35"/>
      <c r="J72" s="35"/>
    </row>
    <row r="73" spans="1:10" ht="12">
      <c r="A73" s="12">
        <v>26.1</v>
      </c>
      <c r="B73" s="12" t="s">
        <v>14</v>
      </c>
      <c r="C73" s="10" t="s">
        <v>396</v>
      </c>
      <c r="D73" s="10">
        <v>3</v>
      </c>
      <c r="E73" s="12">
        <v>5</v>
      </c>
      <c r="G73" s="35"/>
      <c r="H73" s="35"/>
      <c r="I73" s="35"/>
      <c r="J73" s="35"/>
    </row>
    <row r="74" spans="1:5" ht="12">
      <c r="A74" s="12">
        <v>26.2</v>
      </c>
      <c r="B74" s="12" t="s">
        <v>15</v>
      </c>
      <c r="C74" s="10" t="s">
        <v>204</v>
      </c>
      <c r="D74" s="10">
        <v>3</v>
      </c>
      <c r="E74" s="12">
        <v>5</v>
      </c>
    </row>
    <row r="76" spans="1:5" ht="12" customHeight="1">
      <c r="A76" s="39" t="s">
        <v>137</v>
      </c>
      <c r="B76" s="39" t="s">
        <v>245</v>
      </c>
      <c r="C76" s="39" t="s">
        <v>138</v>
      </c>
      <c r="D76" s="39" t="s">
        <v>127</v>
      </c>
      <c r="E76" s="39" t="s">
        <v>129</v>
      </c>
    </row>
    <row r="77" spans="1:5" ht="12.75" customHeight="1">
      <c r="A77" s="39"/>
      <c r="B77" s="39"/>
      <c r="C77" s="39"/>
      <c r="D77" s="39"/>
      <c r="E77" s="39"/>
    </row>
    <row r="78" spans="1:5" ht="12">
      <c r="A78" s="39" t="s">
        <v>151</v>
      </c>
      <c r="B78" s="39"/>
      <c r="C78" s="39"/>
      <c r="D78" s="39"/>
      <c r="E78" s="39"/>
    </row>
    <row r="79" spans="1:5" ht="12">
      <c r="A79" s="20">
        <v>33</v>
      </c>
      <c r="B79" s="20" t="s">
        <v>16</v>
      </c>
      <c r="C79" s="22" t="s">
        <v>152</v>
      </c>
      <c r="D79" s="22">
        <v>7</v>
      </c>
      <c r="E79" s="34">
        <v>5</v>
      </c>
    </row>
    <row r="80" spans="1:5" ht="12">
      <c r="A80" s="20">
        <f>+A79+1</f>
        <v>34</v>
      </c>
      <c r="B80" s="20" t="s">
        <v>266</v>
      </c>
      <c r="C80" s="22" t="s">
        <v>402</v>
      </c>
      <c r="D80" s="22">
        <v>7</v>
      </c>
      <c r="E80" s="34">
        <v>6</v>
      </c>
    </row>
    <row r="81" spans="1:5" ht="12">
      <c r="A81" s="20">
        <f aca="true" t="shared" si="3" ref="A81:A89">+A80+1</f>
        <v>35</v>
      </c>
      <c r="B81" s="20" t="s">
        <v>267</v>
      </c>
      <c r="C81" s="22" t="s">
        <v>153</v>
      </c>
      <c r="D81" s="22">
        <v>7</v>
      </c>
      <c r="E81" s="34">
        <v>6</v>
      </c>
    </row>
    <row r="82" spans="1:5" ht="12">
      <c r="A82" s="20">
        <f t="shared" si="3"/>
        <v>36</v>
      </c>
      <c r="B82" s="20" t="s">
        <v>18</v>
      </c>
      <c r="C82" s="21" t="s">
        <v>393</v>
      </c>
      <c r="D82" s="22">
        <v>7</v>
      </c>
      <c r="E82" s="34">
        <v>7</v>
      </c>
    </row>
    <row r="83" spans="1:5" ht="12">
      <c r="A83" s="20">
        <f t="shared" si="3"/>
        <v>37</v>
      </c>
      <c r="B83" s="20" t="s">
        <v>268</v>
      </c>
      <c r="C83" s="24" t="s">
        <v>398</v>
      </c>
      <c r="D83" s="22">
        <v>7</v>
      </c>
      <c r="E83" s="34">
        <v>5</v>
      </c>
    </row>
    <row r="84" spans="1:5" ht="12">
      <c r="A84" s="20">
        <f t="shared" si="3"/>
        <v>38</v>
      </c>
      <c r="B84" s="20" t="s">
        <v>269</v>
      </c>
      <c r="C84" s="24" t="s">
        <v>399</v>
      </c>
      <c r="D84" s="22">
        <v>7</v>
      </c>
      <c r="E84" s="34">
        <v>6</v>
      </c>
    </row>
    <row r="85" spans="1:5" ht="12">
      <c r="A85" s="13">
        <f t="shared" si="3"/>
        <v>39</v>
      </c>
      <c r="B85" s="13" t="s">
        <v>17</v>
      </c>
      <c r="C85" s="4" t="s">
        <v>154</v>
      </c>
      <c r="D85" s="4">
        <v>8</v>
      </c>
      <c r="E85" s="33">
        <v>5</v>
      </c>
    </row>
    <row r="86" spans="1:5" ht="12">
      <c r="A86" s="13">
        <f t="shared" si="3"/>
        <v>40</v>
      </c>
      <c r="B86" s="13" t="s">
        <v>270</v>
      </c>
      <c r="C86" s="4" t="s">
        <v>397</v>
      </c>
      <c r="D86" s="4">
        <v>8</v>
      </c>
      <c r="E86" s="33">
        <v>6</v>
      </c>
    </row>
    <row r="87" spans="1:5" ht="12">
      <c r="A87" s="13">
        <f t="shared" si="3"/>
        <v>41</v>
      </c>
      <c r="B87" s="13" t="s">
        <v>272</v>
      </c>
      <c r="C87" s="4" t="s">
        <v>155</v>
      </c>
      <c r="D87" s="4">
        <v>8</v>
      </c>
      <c r="E87" s="33">
        <v>3</v>
      </c>
    </row>
    <row r="88" spans="1:5" ht="12">
      <c r="A88" s="13">
        <f t="shared" si="3"/>
        <v>42</v>
      </c>
      <c r="B88" s="13" t="s">
        <v>271</v>
      </c>
      <c r="C88" s="25" t="s">
        <v>400</v>
      </c>
      <c r="D88" s="4">
        <v>8</v>
      </c>
      <c r="E88" s="33">
        <v>5</v>
      </c>
    </row>
    <row r="89" spans="1:5" ht="13.5" customHeight="1">
      <c r="A89" s="13">
        <f t="shared" si="3"/>
        <v>43</v>
      </c>
      <c r="B89" s="13" t="s">
        <v>273</v>
      </c>
      <c r="C89" s="25" t="s">
        <v>401</v>
      </c>
      <c r="D89" s="4">
        <v>8</v>
      </c>
      <c r="E89" s="33">
        <v>6</v>
      </c>
    </row>
    <row r="90" spans="1:5" ht="12" customHeight="1">
      <c r="A90" s="40" t="s">
        <v>135</v>
      </c>
      <c r="B90" s="40"/>
      <c r="C90" s="40"/>
      <c r="D90" s="40"/>
      <c r="E90" s="11">
        <f>SUM(E79:E89)</f>
        <v>60</v>
      </c>
    </row>
    <row r="92" spans="1:5" ht="12">
      <c r="A92" s="16" t="s">
        <v>137</v>
      </c>
      <c r="B92" s="16" t="s">
        <v>245</v>
      </c>
      <c r="C92" s="7" t="s">
        <v>405</v>
      </c>
      <c r="D92" s="16" t="s">
        <v>127</v>
      </c>
      <c r="E92" s="16" t="s">
        <v>129</v>
      </c>
    </row>
    <row r="93" spans="1:5" ht="12">
      <c r="A93" s="20">
        <v>37.1</v>
      </c>
      <c r="B93" s="20" t="s">
        <v>274</v>
      </c>
      <c r="C93" s="22" t="s">
        <v>156</v>
      </c>
      <c r="D93" s="22">
        <v>7</v>
      </c>
      <c r="E93" s="20">
        <v>5</v>
      </c>
    </row>
    <row r="94" spans="1:5" ht="12">
      <c r="A94" s="20">
        <v>37.2</v>
      </c>
      <c r="B94" s="20" t="s">
        <v>275</v>
      </c>
      <c r="C94" s="22" t="s">
        <v>157</v>
      </c>
      <c r="D94" s="22">
        <v>7</v>
      </c>
      <c r="E94" s="20">
        <v>5</v>
      </c>
    </row>
    <row r="96" spans="1:5" ht="12">
      <c r="A96" s="16" t="s">
        <v>137</v>
      </c>
      <c r="B96" s="16" t="s">
        <v>245</v>
      </c>
      <c r="C96" s="7" t="s">
        <v>399</v>
      </c>
      <c r="D96" s="16" t="s">
        <v>127</v>
      </c>
      <c r="E96" s="16" t="s">
        <v>129</v>
      </c>
    </row>
    <row r="97" spans="1:5" ht="12">
      <c r="A97" s="20">
        <v>38.1</v>
      </c>
      <c r="B97" s="20" t="s">
        <v>19</v>
      </c>
      <c r="C97" s="22" t="s">
        <v>158</v>
      </c>
      <c r="D97" s="22">
        <v>7</v>
      </c>
      <c r="E97" s="20">
        <v>6</v>
      </c>
    </row>
    <row r="98" spans="1:5" ht="12">
      <c r="A98" s="20">
        <v>38.2</v>
      </c>
      <c r="B98" s="20" t="s">
        <v>20</v>
      </c>
      <c r="C98" s="22" t="s">
        <v>159</v>
      </c>
      <c r="D98" s="22">
        <v>7</v>
      </c>
      <c r="E98" s="20">
        <v>6</v>
      </c>
    </row>
    <row r="100" spans="1:5" ht="12">
      <c r="A100" s="16" t="s">
        <v>137</v>
      </c>
      <c r="B100" s="16" t="s">
        <v>245</v>
      </c>
      <c r="C100" s="7" t="s">
        <v>400</v>
      </c>
      <c r="D100" s="16" t="s">
        <v>127</v>
      </c>
      <c r="E100" s="16" t="s">
        <v>129</v>
      </c>
    </row>
    <row r="101" spans="1:5" ht="12">
      <c r="A101" s="13">
        <v>42.1</v>
      </c>
      <c r="B101" s="13" t="s">
        <v>276</v>
      </c>
      <c r="C101" s="4" t="s">
        <v>160</v>
      </c>
      <c r="D101" s="4">
        <v>8</v>
      </c>
      <c r="E101" s="13">
        <v>5</v>
      </c>
    </row>
    <row r="102" spans="1:5" ht="12">
      <c r="A102" s="13">
        <v>42.2</v>
      </c>
      <c r="B102" s="13" t="s">
        <v>89</v>
      </c>
      <c r="C102" s="4" t="s">
        <v>380</v>
      </c>
      <c r="D102" s="4">
        <v>8</v>
      </c>
      <c r="E102" s="13">
        <v>5</v>
      </c>
    </row>
    <row r="104" spans="1:5" ht="12">
      <c r="A104" s="16" t="s">
        <v>137</v>
      </c>
      <c r="B104" s="16" t="s">
        <v>245</v>
      </c>
      <c r="C104" s="7" t="s">
        <v>401</v>
      </c>
      <c r="D104" s="16" t="s">
        <v>127</v>
      </c>
      <c r="E104" s="16" t="s">
        <v>129</v>
      </c>
    </row>
    <row r="105" spans="1:5" ht="12">
      <c r="A105" s="13">
        <v>43.1</v>
      </c>
      <c r="B105" s="13" t="s">
        <v>22</v>
      </c>
      <c r="C105" s="4" t="s">
        <v>381</v>
      </c>
      <c r="D105" s="4">
        <v>8</v>
      </c>
      <c r="E105" s="13">
        <v>6</v>
      </c>
    </row>
    <row r="106" spans="1:5" ht="12">
      <c r="A106" s="13">
        <v>43.2</v>
      </c>
      <c r="B106" s="13" t="s">
        <v>277</v>
      </c>
      <c r="C106" s="4" t="s">
        <v>168</v>
      </c>
      <c r="D106" s="4">
        <v>8</v>
      </c>
      <c r="E106" s="13">
        <v>6</v>
      </c>
    </row>
    <row r="108" spans="1:2" ht="12">
      <c r="A108" s="19" t="s">
        <v>406</v>
      </c>
      <c r="B108" s="18"/>
    </row>
    <row r="110" spans="1:5" ht="12" customHeight="1">
      <c r="A110" s="39" t="s">
        <v>137</v>
      </c>
      <c r="B110" s="39" t="s">
        <v>245</v>
      </c>
      <c r="C110" s="39" t="s">
        <v>138</v>
      </c>
      <c r="D110" s="39" t="s">
        <v>127</v>
      </c>
      <c r="E110" s="39" t="s">
        <v>129</v>
      </c>
    </row>
    <row r="111" spans="1:5" ht="12.75" customHeight="1">
      <c r="A111" s="39"/>
      <c r="B111" s="39"/>
      <c r="C111" s="39"/>
      <c r="D111" s="39"/>
      <c r="E111" s="39"/>
    </row>
    <row r="112" spans="1:5" ht="12">
      <c r="A112" s="39" t="s">
        <v>143</v>
      </c>
      <c r="B112" s="39"/>
      <c r="C112" s="39"/>
      <c r="D112" s="39"/>
      <c r="E112" s="39"/>
    </row>
    <row r="113" spans="1:5" ht="12">
      <c r="A113" s="12">
        <v>11</v>
      </c>
      <c r="B113" s="12" t="s">
        <v>6</v>
      </c>
      <c r="C113" s="10" t="s">
        <v>466</v>
      </c>
      <c r="D113" s="10">
        <v>3</v>
      </c>
      <c r="E113" s="32">
        <v>9</v>
      </c>
    </row>
    <row r="114" spans="1:5" ht="12">
      <c r="A114" s="12">
        <f>+A113+1</f>
        <v>12</v>
      </c>
      <c r="B114" s="12" t="s">
        <v>250</v>
      </c>
      <c r="C114" s="10" t="s">
        <v>194</v>
      </c>
      <c r="D114" s="10">
        <v>3</v>
      </c>
      <c r="E114" s="32">
        <v>5</v>
      </c>
    </row>
    <row r="115" spans="1:5" ht="12">
      <c r="A115" s="12">
        <f aca="true" t="shared" si="4" ref="A115:A122">+A114+1</f>
        <v>13</v>
      </c>
      <c r="B115" s="12" t="s">
        <v>7</v>
      </c>
      <c r="C115" s="10" t="s">
        <v>139</v>
      </c>
      <c r="D115" s="10">
        <v>3</v>
      </c>
      <c r="E115" s="32">
        <v>6</v>
      </c>
    </row>
    <row r="116" spans="1:5" ht="12">
      <c r="A116" s="12">
        <f t="shared" si="4"/>
        <v>14</v>
      </c>
      <c r="B116" s="12" t="s">
        <v>8</v>
      </c>
      <c r="C116" s="10" t="s">
        <v>140</v>
      </c>
      <c r="D116" s="10">
        <v>3</v>
      </c>
      <c r="E116" s="32">
        <v>6</v>
      </c>
    </row>
    <row r="117" spans="1:7" ht="12">
      <c r="A117" s="12">
        <f t="shared" si="4"/>
        <v>15</v>
      </c>
      <c r="B117" s="12" t="s">
        <v>278</v>
      </c>
      <c r="C117" s="27" t="s">
        <v>407</v>
      </c>
      <c r="D117" s="10">
        <v>3</v>
      </c>
      <c r="E117" s="32">
        <v>5</v>
      </c>
      <c r="G117" s="35"/>
    </row>
    <row r="118" spans="1:5" ht="12">
      <c r="A118" s="13">
        <f t="shared" si="4"/>
        <v>16</v>
      </c>
      <c r="B118" s="13" t="s">
        <v>35</v>
      </c>
      <c r="C118" s="4" t="s">
        <v>467</v>
      </c>
      <c r="D118" s="4">
        <v>4</v>
      </c>
      <c r="E118" s="33">
        <v>9</v>
      </c>
    </row>
    <row r="119" spans="1:5" ht="12">
      <c r="A119" s="13">
        <f t="shared" si="4"/>
        <v>17</v>
      </c>
      <c r="B119" s="13" t="s">
        <v>252</v>
      </c>
      <c r="C119" s="4" t="s">
        <v>471</v>
      </c>
      <c r="D119" s="4">
        <v>4</v>
      </c>
      <c r="E119" s="33">
        <v>5</v>
      </c>
    </row>
    <row r="120" spans="1:5" ht="12">
      <c r="A120" s="13">
        <f t="shared" si="4"/>
        <v>18</v>
      </c>
      <c r="B120" s="13" t="s">
        <v>9</v>
      </c>
      <c r="C120" s="4" t="s">
        <v>142</v>
      </c>
      <c r="D120" s="4">
        <v>4</v>
      </c>
      <c r="E120" s="33">
        <v>5</v>
      </c>
    </row>
    <row r="121" spans="1:5" ht="12">
      <c r="A121" s="13">
        <f t="shared" si="4"/>
        <v>19</v>
      </c>
      <c r="B121" s="13" t="s">
        <v>10</v>
      </c>
      <c r="C121" s="4" t="s">
        <v>195</v>
      </c>
      <c r="D121" s="4">
        <v>4</v>
      </c>
      <c r="E121" s="33">
        <v>5</v>
      </c>
    </row>
    <row r="122" spans="1:5" ht="13.5" customHeight="1">
      <c r="A122" s="13">
        <f t="shared" si="4"/>
        <v>20</v>
      </c>
      <c r="B122" s="13" t="s">
        <v>279</v>
      </c>
      <c r="C122" s="28" t="s">
        <v>408</v>
      </c>
      <c r="D122" s="4">
        <v>4</v>
      </c>
      <c r="E122" s="33">
        <v>5</v>
      </c>
    </row>
    <row r="123" spans="1:5" ht="12" customHeight="1">
      <c r="A123" s="40" t="s">
        <v>135</v>
      </c>
      <c r="B123" s="40"/>
      <c r="C123" s="40"/>
      <c r="D123" s="40"/>
      <c r="E123" s="11">
        <f>SUM(E113:E122)</f>
        <v>60</v>
      </c>
    </row>
    <row r="125" spans="1:5" ht="12">
      <c r="A125" s="16" t="s">
        <v>137</v>
      </c>
      <c r="B125" s="16" t="s">
        <v>245</v>
      </c>
      <c r="C125" s="7" t="s">
        <v>407</v>
      </c>
      <c r="D125" s="16" t="s">
        <v>127</v>
      </c>
      <c r="E125" s="16" t="s">
        <v>129</v>
      </c>
    </row>
    <row r="126" spans="1:5" ht="12">
      <c r="A126" s="12">
        <v>15.1</v>
      </c>
      <c r="B126" s="12" t="s">
        <v>90</v>
      </c>
      <c r="C126" s="10" t="s">
        <v>196</v>
      </c>
      <c r="D126" s="10">
        <v>3</v>
      </c>
      <c r="E126" s="32">
        <v>5</v>
      </c>
    </row>
    <row r="127" spans="1:5" ht="12">
      <c r="A127" s="12">
        <v>15.2</v>
      </c>
      <c r="B127" s="12" t="s">
        <v>280</v>
      </c>
      <c r="C127" s="10" t="s">
        <v>197</v>
      </c>
      <c r="D127" s="10">
        <v>3</v>
      </c>
      <c r="E127" s="32">
        <v>5</v>
      </c>
    </row>
    <row r="129" spans="1:5" ht="12">
      <c r="A129" s="16" t="s">
        <v>137</v>
      </c>
      <c r="B129" s="16" t="s">
        <v>245</v>
      </c>
      <c r="C129" s="7" t="s">
        <v>408</v>
      </c>
      <c r="D129" s="16" t="s">
        <v>127</v>
      </c>
      <c r="E129" s="16" t="s">
        <v>129</v>
      </c>
    </row>
    <row r="130" spans="1:5" ht="12">
      <c r="A130" s="13">
        <v>20.1</v>
      </c>
      <c r="B130" s="13" t="s">
        <v>281</v>
      </c>
      <c r="C130" s="4" t="s">
        <v>144</v>
      </c>
      <c r="D130" s="4">
        <v>4</v>
      </c>
      <c r="E130" s="33">
        <v>5</v>
      </c>
    </row>
    <row r="131" spans="1:7" ht="12">
      <c r="A131" s="13">
        <v>20.2</v>
      </c>
      <c r="B131" s="13" t="s">
        <v>91</v>
      </c>
      <c r="C131" s="4" t="s">
        <v>456</v>
      </c>
      <c r="D131" s="4">
        <v>4</v>
      </c>
      <c r="E131" s="33">
        <v>5</v>
      </c>
      <c r="G131" s="35"/>
    </row>
    <row r="133" spans="1:5" ht="12" customHeight="1">
      <c r="A133" s="39" t="s">
        <v>137</v>
      </c>
      <c r="B133" s="39" t="s">
        <v>245</v>
      </c>
      <c r="C133" s="39" t="s">
        <v>138</v>
      </c>
      <c r="D133" s="39" t="s">
        <v>127</v>
      </c>
      <c r="E133" s="39" t="s">
        <v>129</v>
      </c>
    </row>
    <row r="134" spans="1:5" ht="12.75" customHeight="1">
      <c r="A134" s="39"/>
      <c r="B134" s="39"/>
      <c r="C134" s="39"/>
      <c r="D134" s="39"/>
      <c r="E134" s="39"/>
    </row>
    <row r="135" spans="1:5" ht="12">
      <c r="A135" s="39" t="s">
        <v>145</v>
      </c>
      <c r="B135" s="39"/>
      <c r="C135" s="39"/>
      <c r="D135" s="39"/>
      <c r="E135" s="39"/>
    </row>
    <row r="136" spans="1:5" ht="12">
      <c r="A136" s="20">
        <v>21</v>
      </c>
      <c r="B136" s="20" t="s">
        <v>23</v>
      </c>
      <c r="C136" s="22" t="s">
        <v>468</v>
      </c>
      <c r="D136" s="22">
        <v>5</v>
      </c>
      <c r="E136" s="34">
        <v>5</v>
      </c>
    </row>
    <row r="137" spans="1:5" ht="12">
      <c r="A137" s="20">
        <f>+A136+1</f>
        <v>22</v>
      </c>
      <c r="B137" s="20" t="s">
        <v>24</v>
      </c>
      <c r="C137" s="22" t="s">
        <v>161</v>
      </c>
      <c r="D137" s="22">
        <v>5</v>
      </c>
      <c r="E137" s="34">
        <v>5</v>
      </c>
    </row>
    <row r="138" spans="1:5" ht="12">
      <c r="A138" s="20">
        <f aca="true" t="shared" si="5" ref="A138:A147">+A137+1</f>
        <v>23</v>
      </c>
      <c r="B138" s="20" t="s">
        <v>11</v>
      </c>
      <c r="C138" s="22" t="s">
        <v>146</v>
      </c>
      <c r="D138" s="22">
        <v>5</v>
      </c>
      <c r="E138" s="20">
        <v>5</v>
      </c>
    </row>
    <row r="139" spans="1:5" ht="12">
      <c r="A139" s="20">
        <f t="shared" si="5"/>
        <v>24</v>
      </c>
      <c r="B139" s="20" t="s">
        <v>92</v>
      </c>
      <c r="C139" s="22" t="s">
        <v>147</v>
      </c>
      <c r="D139" s="22">
        <v>5</v>
      </c>
      <c r="E139" s="34">
        <v>5</v>
      </c>
    </row>
    <row r="140" spans="1:5" ht="12">
      <c r="A140" s="20">
        <f t="shared" si="5"/>
        <v>25</v>
      </c>
      <c r="B140" s="20" t="s">
        <v>36</v>
      </c>
      <c r="C140" s="22" t="s">
        <v>162</v>
      </c>
      <c r="D140" s="22">
        <v>5</v>
      </c>
      <c r="E140" s="34">
        <v>5</v>
      </c>
    </row>
    <row r="141" spans="1:5" ht="12">
      <c r="A141" s="20">
        <f t="shared" si="5"/>
        <v>26</v>
      </c>
      <c r="B141" s="20" t="s">
        <v>282</v>
      </c>
      <c r="C141" s="29" t="s">
        <v>409</v>
      </c>
      <c r="D141" s="22">
        <v>5</v>
      </c>
      <c r="E141" s="34">
        <v>5</v>
      </c>
    </row>
    <row r="142" spans="1:5" ht="12">
      <c r="A142" s="13">
        <f t="shared" si="5"/>
        <v>27</v>
      </c>
      <c r="B142" s="13" t="s">
        <v>25</v>
      </c>
      <c r="C142" s="4" t="s">
        <v>469</v>
      </c>
      <c r="D142" s="4">
        <v>6</v>
      </c>
      <c r="E142" s="33">
        <v>5</v>
      </c>
    </row>
    <row r="143" spans="1:8" ht="12">
      <c r="A143" s="13">
        <f t="shared" si="5"/>
        <v>28</v>
      </c>
      <c r="B143" s="13" t="s">
        <v>26</v>
      </c>
      <c r="C143" s="4" t="s">
        <v>410</v>
      </c>
      <c r="D143" s="4">
        <v>6</v>
      </c>
      <c r="E143" s="33">
        <v>5</v>
      </c>
      <c r="H143" s="35"/>
    </row>
    <row r="144" spans="1:5" ht="12">
      <c r="A144" s="13">
        <f t="shared" si="5"/>
        <v>29</v>
      </c>
      <c r="B144" s="13" t="s">
        <v>37</v>
      </c>
      <c r="C144" s="4" t="s">
        <v>163</v>
      </c>
      <c r="D144" s="4">
        <v>6</v>
      </c>
      <c r="E144" s="33">
        <v>5</v>
      </c>
    </row>
    <row r="145" spans="1:5" ht="12">
      <c r="A145" s="13">
        <f t="shared" si="5"/>
        <v>30</v>
      </c>
      <c r="B145" s="13" t="s">
        <v>93</v>
      </c>
      <c r="C145" s="4" t="s">
        <v>150</v>
      </c>
      <c r="D145" s="4">
        <v>6</v>
      </c>
      <c r="E145" s="33">
        <v>5</v>
      </c>
    </row>
    <row r="146" spans="1:5" ht="12">
      <c r="A146" s="13">
        <f t="shared" si="5"/>
        <v>31</v>
      </c>
      <c r="B146" s="13" t="s">
        <v>38</v>
      </c>
      <c r="C146" s="4" t="s">
        <v>164</v>
      </c>
      <c r="D146" s="4">
        <v>6</v>
      </c>
      <c r="E146" s="33">
        <v>5</v>
      </c>
    </row>
    <row r="147" spans="1:5" ht="13.5" customHeight="1">
      <c r="A147" s="13">
        <f t="shared" si="5"/>
        <v>32</v>
      </c>
      <c r="B147" s="13" t="s">
        <v>94</v>
      </c>
      <c r="C147" s="4" t="s">
        <v>165</v>
      </c>
      <c r="D147" s="4">
        <v>6</v>
      </c>
      <c r="E147" s="33">
        <v>5</v>
      </c>
    </row>
    <row r="148" spans="1:5" ht="12" customHeight="1">
      <c r="A148" s="40" t="s">
        <v>135</v>
      </c>
      <c r="B148" s="40"/>
      <c r="C148" s="40"/>
      <c r="D148" s="40"/>
      <c r="E148" s="11">
        <f>SUM(E136:E147)</f>
        <v>60</v>
      </c>
    </row>
    <row r="150" spans="1:5" ht="12">
      <c r="A150" s="16" t="s">
        <v>137</v>
      </c>
      <c r="B150" s="16" t="s">
        <v>245</v>
      </c>
      <c r="C150" s="7" t="s">
        <v>409</v>
      </c>
      <c r="D150" s="16" t="s">
        <v>127</v>
      </c>
      <c r="E150" s="16" t="s">
        <v>129</v>
      </c>
    </row>
    <row r="151" spans="1:5" ht="12">
      <c r="A151" s="20">
        <v>26.1</v>
      </c>
      <c r="B151" s="20" t="s">
        <v>95</v>
      </c>
      <c r="C151" s="22" t="s">
        <v>203</v>
      </c>
      <c r="D151" s="22">
        <v>5</v>
      </c>
      <c r="E151" s="20">
        <v>5</v>
      </c>
    </row>
    <row r="152" spans="1:5" ht="12">
      <c r="A152" s="20">
        <v>26.2</v>
      </c>
      <c r="B152" s="20" t="s">
        <v>96</v>
      </c>
      <c r="C152" s="22" t="s">
        <v>205</v>
      </c>
      <c r="D152" s="22">
        <v>5</v>
      </c>
      <c r="E152" s="20">
        <v>5</v>
      </c>
    </row>
    <row r="154" spans="1:5" ht="12" customHeight="1">
      <c r="A154" s="39" t="s">
        <v>137</v>
      </c>
      <c r="B154" s="39" t="s">
        <v>245</v>
      </c>
      <c r="C154" s="39" t="s">
        <v>138</v>
      </c>
      <c r="D154" s="39" t="s">
        <v>127</v>
      </c>
      <c r="E154" s="39" t="s">
        <v>129</v>
      </c>
    </row>
    <row r="155" spans="1:5" ht="12.75" customHeight="1">
      <c r="A155" s="39"/>
      <c r="B155" s="39"/>
      <c r="C155" s="39"/>
      <c r="D155" s="39"/>
      <c r="E155" s="39"/>
    </row>
    <row r="156" spans="1:5" ht="12">
      <c r="A156" s="39" t="s">
        <v>151</v>
      </c>
      <c r="B156" s="39"/>
      <c r="C156" s="39"/>
      <c r="D156" s="39"/>
      <c r="E156" s="39"/>
    </row>
    <row r="157" spans="1:5" ht="12">
      <c r="A157" s="12">
        <v>33</v>
      </c>
      <c r="B157" s="12" t="s">
        <v>16</v>
      </c>
      <c r="C157" s="10" t="s">
        <v>152</v>
      </c>
      <c r="D157" s="10">
        <v>7</v>
      </c>
      <c r="E157" s="32">
        <v>5</v>
      </c>
    </row>
    <row r="158" spans="1:5" ht="12">
      <c r="A158" s="12">
        <f>+A157+1</f>
        <v>34</v>
      </c>
      <c r="B158" s="12" t="s">
        <v>39</v>
      </c>
      <c r="C158" s="10" t="s">
        <v>166</v>
      </c>
      <c r="D158" s="10">
        <v>7</v>
      </c>
      <c r="E158" s="12">
        <v>6</v>
      </c>
    </row>
    <row r="159" spans="1:5" ht="12">
      <c r="A159" s="12">
        <f aca="true" t="shared" si="6" ref="A159:A168">+A158+1</f>
        <v>35</v>
      </c>
      <c r="B159" s="12" t="s">
        <v>27</v>
      </c>
      <c r="C159" s="10" t="s">
        <v>458</v>
      </c>
      <c r="D159" s="10">
        <v>7</v>
      </c>
      <c r="E159" s="12">
        <v>5</v>
      </c>
    </row>
    <row r="160" spans="1:5" ht="12">
      <c r="A160" s="12">
        <f t="shared" si="6"/>
        <v>36</v>
      </c>
      <c r="B160" s="12" t="s">
        <v>97</v>
      </c>
      <c r="C160" s="10" t="s">
        <v>411</v>
      </c>
      <c r="D160" s="10">
        <v>7</v>
      </c>
      <c r="E160" s="12">
        <v>5</v>
      </c>
    </row>
    <row r="161" spans="1:5" ht="12">
      <c r="A161" s="12">
        <f t="shared" si="6"/>
        <v>37</v>
      </c>
      <c r="B161" s="12" t="s">
        <v>283</v>
      </c>
      <c r="C161" s="27" t="s">
        <v>412</v>
      </c>
      <c r="D161" s="10">
        <v>7</v>
      </c>
      <c r="E161" s="12">
        <v>5</v>
      </c>
    </row>
    <row r="162" spans="1:5" ht="12">
      <c r="A162" s="12">
        <f t="shared" si="6"/>
        <v>38</v>
      </c>
      <c r="B162" s="12" t="s">
        <v>284</v>
      </c>
      <c r="C162" s="27" t="s">
        <v>413</v>
      </c>
      <c r="D162" s="10">
        <v>7</v>
      </c>
      <c r="E162" s="12">
        <v>5</v>
      </c>
    </row>
    <row r="163" spans="1:5" ht="12">
      <c r="A163" s="13">
        <f t="shared" si="6"/>
        <v>39</v>
      </c>
      <c r="B163" s="13" t="s">
        <v>17</v>
      </c>
      <c r="C163" s="4" t="s">
        <v>154</v>
      </c>
      <c r="D163" s="4">
        <v>8</v>
      </c>
      <c r="E163" s="33">
        <v>5</v>
      </c>
    </row>
    <row r="164" spans="1:5" ht="12">
      <c r="A164" s="13">
        <f t="shared" si="6"/>
        <v>40</v>
      </c>
      <c r="B164" s="13" t="s">
        <v>98</v>
      </c>
      <c r="C164" s="4" t="s">
        <v>155</v>
      </c>
      <c r="D164" s="4">
        <v>8</v>
      </c>
      <c r="E164" s="13">
        <v>3</v>
      </c>
    </row>
    <row r="165" spans="1:5" ht="12">
      <c r="A165" s="13">
        <f t="shared" si="6"/>
        <v>41</v>
      </c>
      <c r="B165" s="13" t="s">
        <v>40</v>
      </c>
      <c r="C165" s="4" t="s">
        <v>167</v>
      </c>
      <c r="D165" s="4">
        <v>8</v>
      </c>
      <c r="E165" s="13">
        <v>5</v>
      </c>
    </row>
    <row r="166" spans="1:5" ht="12">
      <c r="A166" s="13">
        <f t="shared" si="6"/>
        <v>42</v>
      </c>
      <c r="B166" s="13" t="s">
        <v>28</v>
      </c>
      <c r="C166" s="4" t="s">
        <v>459</v>
      </c>
      <c r="D166" s="4">
        <v>8</v>
      </c>
      <c r="E166" s="13">
        <v>5</v>
      </c>
    </row>
    <row r="167" spans="1:5" ht="12">
      <c r="A167" s="13">
        <f t="shared" si="6"/>
        <v>43</v>
      </c>
      <c r="B167" s="13" t="s">
        <v>285</v>
      </c>
      <c r="C167" s="28" t="s">
        <v>414</v>
      </c>
      <c r="D167" s="4">
        <v>8</v>
      </c>
      <c r="E167" s="13">
        <v>5</v>
      </c>
    </row>
    <row r="168" spans="1:5" ht="13.5" customHeight="1">
      <c r="A168" s="13">
        <f t="shared" si="6"/>
        <v>44</v>
      </c>
      <c r="B168" s="13" t="s">
        <v>286</v>
      </c>
      <c r="C168" s="28" t="s">
        <v>415</v>
      </c>
      <c r="D168" s="4">
        <v>8</v>
      </c>
      <c r="E168" s="13">
        <v>6</v>
      </c>
    </row>
    <row r="169" spans="1:5" ht="12" customHeight="1">
      <c r="A169" s="40" t="s">
        <v>135</v>
      </c>
      <c r="B169" s="40"/>
      <c r="C169" s="40"/>
      <c r="D169" s="40"/>
      <c r="E169" s="11">
        <f>SUM(E157:E168)</f>
        <v>60</v>
      </c>
    </row>
    <row r="171" spans="1:5" ht="12">
      <c r="A171" s="16" t="s">
        <v>137</v>
      </c>
      <c r="B171" s="16" t="s">
        <v>245</v>
      </c>
      <c r="C171" s="7" t="s">
        <v>412</v>
      </c>
      <c r="D171" s="16" t="s">
        <v>127</v>
      </c>
      <c r="E171" s="16" t="s">
        <v>129</v>
      </c>
    </row>
    <row r="172" spans="1:5" ht="12">
      <c r="A172" s="12">
        <v>37.1</v>
      </c>
      <c r="B172" s="12" t="s">
        <v>99</v>
      </c>
      <c r="C172" s="10" t="s">
        <v>156</v>
      </c>
      <c r="D172" s="10">
        <v>7</v>
      </c>
      <c r="E172" s="12">
        <v>5</v>
      </c>
    </row>
    <row r="173" spans="1:5" ht="12">
      <c r="A173" s="12">
        <v>37.2</v>
      </c>
      <c r="B173" s="12" t="s">
        <v>100</v>
      </c>
      <c r="C173" s="10" t="s">
        <v>157</v>
      </c>
      <c r="D173" s="10">
        <v>7</v>
      </c>
      <c r="E173" s="12">
        <v>5</v>
      </c>
    </row>
    <row r="175" spans="1:5" ht="12">
      <c r="A175" s="16" t="s">
        <v>137</v>
      </c>
      <c r="B175" s="16" t="s">
        <v>245</v>
      </c>
      <c r="C175" s="7" t="s">
        <v>413</v>
      </c>
      <c r="D175" s="16" t="s">
        <v>127</v>
      </c>
      <c r="E175" s="16" t="s">
        <v>129</v>
      </c>
    </row>
    <row r="176" spans="1:5" ht="12">
      <c r="A176" s="12">
        <v>38.1</v>
      </c>
      <c r="B176" s="12" t="s">
        <v>29</v>
      </c>
      <c r="C176" s="10" t="s">
        <v>206</v>
      </c>
      <c r="D176" s="10">
        <v>7</v>
      </c>
      <c r="E176" s="12">
        <v>5</v>
      </c>
    </row>
    <row r="177" spans="1:7" ht="12">
      <c r="A177" s="12">
        <v>38.2</v>
      </c>
      <c r="B177" s="12" t="s">
        <v>30</v>
      </c>
      <c r="C177" s="10" t="s">
        <v>416</v>
      </c>
      <c r="D177" s="10">
        <v>7</v>
      </c>
      <c r="E177" s="12">
        <v>5</v>
      </c>
      <c r="G177" s="35"/>
    </row>
    <row r="179" spans="1:5" ht="12">
      <c r="A179" s="16" t="s">
        <v>137</v>
      </c>
      <c r="B179" s="16" t="s">
        <v>245</v>
      </c>
      <c r="C179" s="7" t="s">
        <v>414</v>
      </c>
      <c r="D179" s="16" t="s">
        <v>127</v>
      </c>
      <c r="E179" s="16" t="s">
        <v>129</v>
      </c>
    </row>
    <row r="180" spans="1:5" ht="12">
      <c r="A180" s="13">
        <v>43.1</v>
      </c>
      <c r="B180" s="13" t="s">
        <v>41</v>
      </c>
      <c r="C180" s="4" t="s">
        <v>207</v>
      </c>
      <c r="D180" s="4">
        <v>8</v>
      </c>
      <c r="E180" s="13">
        <v>5</v>
      </c>
    </row>
    <row r="181" spans="1:5" ht="12">
      <c r="A181" s="13">
        <v>43.2</v>
      </c>
      <c r="B181" s="13" t="s">
        <v>31</v>
      </c>
      <c r="C181" s="4" t="s">
        <v>394</v>
      </c>
      <c r="D181" s="4">
        <v>8</v>
      </c>
      <c r="E181" s="13">
        <v>5</v>
      </c>
    </row>
    <row r="183" spans="1:5" ht="12">
      <c r="A183" s="16" t="s">
        <v>137</v>
      </c>
      <c r="B183" s="16" t="s">
        <v>245</v>
      </c>
      <c r="C183" s="7" t="s">
        <v>415</v>
      </c>
      <c r="D183" s="16" t="s">
        <v>127</v>
      </c>
      <c r="E183" s="16" t="s">
        <v>129</v>
      </c>
    </row>
    <row r="184" spans="1:5" ht="12">
      <c r="A184" s="13">
        <v>44.1</v>
      </c>
      <c r="B184" s="13" t="s">
        <v>32</v>
      </c>
      <c r="C184" s="4" t="s">
        <v>158</v>
      </c>
      <c r="D184" s="4">
        <v>8</v>
      </c>
      <c r="E184" s="13">
        <v>6</v>
      </c>
    </row>
    <row r="185" spans="1:5" ht="12">
      <c r="A185" s="13">
        <v>44.2</v>
      </c>
      <c r="B185" s="13" t="s">
        <v>101</v>
      </c>
      <c r="C185" s="4" t="s">
        <v>168</v>
      </c>
      <c r="D185" s="4">
        <v>8</v>
      </c>
      <c r="E185" s="13">
        <v>6</v>
      </c>
    </row>
    <row r="186" spans="1:5" ht="12">
      <c r="A186" s="13">
        <v>44.3</v>
      </c>
      <c r="B186" s="13" t="s">
        <v>42</v>
      </c>
      <c r="C186" s="4" t="s">
        <v>169</v>
      </c>
      <c r="D186" s="4">
        <v>8</v>
      </c>
      <c r="E186" s="13">
        <v>6</v>
      </c>
    </row>
    <row r="187" spans="1:5" s="36" customFormat="1" ht="12">
      <c r="A187" s="13" t="s">
        <v>112</v>
      </c>
      <c r="B187" s="13" t="s">
        <v>111</v>
      </c>
      <c r="C187" s="4" t="s">
        <v>382</v>
      </c>
      <c r="D187" s="4">
        <v>8</v>
      </c>
      <c r="E187" s="13">
        <v>6</v>
      </c>
    </row>
    <row r="188" spans="3:6" ht="12">
      <c r="C188" s="35"/>
      <c r="F188" s="35"/>
    </row>
    <row r="189" spans="1:2" ht="12">
      <c r="A189" s="19" t="s">
        <v>417</v>
      </c>
      <c r="B189" s="18"/>
    </row>
    <row r="191" spans="1:5" ht="12" customHeight="1">
      <c r="A191" s="39" t="s">
        <v>137</v>
      </c>
      <c r="B191" s="39" t="s">
        <v>245</v>
      </c>
      <c r="C191" s="39" t="s">
        <v>138</v>
      </c>
      <c r="D191" s="39" t="s">
        <v>127</v>
      </c>
      <c r="E191" s="39" t="s">
        <v>129</v>
      </c>
    </row>
    <row r="192" spans="1:5" ht="12.75" customHeight="1">
      <c r="A192" s="39"/>
      <c r="B192" s="39"/>
      <c r="C192" s="39"/>
      <c r="D192" s="39"/>
      <c r="E192" s="39"/>
    </row>
    <row r="193" spans="1:5" ht="12">
      <c r="A193" s="39" t="s">
        <v>143</v>
      </c>
      <c r="B193" s="39"/>
      <c r="C193" s="39"/>
      <c r="D193" s="39"/>
      <c r="E193" s="39"/>
    </row>
    <row r="194" spans="1:5" ht="12">
      <c r="A194" s="20">
        <v>11</v>
      </c>
      <c r="B194" s="20" t="s">
        <v>6</v>
      </c>
      <c r="C194" s="22" t="s">
        <v>466</v>
      </c>
      <c r="D194" s="22">
        <v>3</v>
      </c>
      <c r="E194" s="34">
        <v>9</v>
      </c>
    </row>
    <row r="195" spans="1:5" ht="12">
      <c r="A195" s="20">
        <f>+A194+1</f>
        <v>12</v>
      </c>
      <c r="B195" s="20" t="s">
        <v>250</v>
      </c>
      <c r="C195" s="22" t="s">
        <v>194</v>
      </c>
      <c r="D195" s="22">
        <v>3</v>
      </c>
      <c r="E195" s="34">
        <v>5</v>
      </c>
    </row>
    <row r="196" spans="1:5" ht="12">
      <c r="A196" s="20">
        <f aca="true" t="shared" si="7" ref="A196:A203">+A195+1</f>
        <v>13</v>
      </c>
      <c r="B196" s="20" t="s">
        <v>7</v>
      </c>
      <c r="C196" s="22" t="s">
        <v>139</v>
      </c>
      <c r="D196" s="22">
        <v>3</v>
      </c>
      <c r="E196" s="34">
        <v>6</v>
      </c>
    </row>
    <row r="197" spans="1:5" ht="12">
      <c r="A197" s="20">
        <f t="shared" si="7"/>
        <v>14</v>
      </c>
      <c r="B197" s="20" t="s">
        <v>8</v>
      </c>
      <c r="C197" s="22" t="s">
        <v>140</v>
      </c>
      <c r="D197" s="22">
        <v>3</v>
      </c>
      <c r="E197" s="34">
        <v>6</v>
      </c>
    </row>
    <row r="198" spans="1:5" ht="12">
      <c r="A198" s="20">
        <f t="shared" si="7"/>
        <v>15</v>
      </c>
      <c r="B198" s="20" t="s">
        <v>287</v>
      </c>
      <c r="C198" s="30" t="s">
        <v>418</v>
      </c>
      <c r="D198" s="22">
        <v>3</v>
      </c>
      <c r="E198" s="34">
        <v>5</v>
      </c>
    </row>
    <row r="199" spans="1:5" ht="12">
      <c r="A199" s="13">
        <f t="shared" si="7"/>
        <v>16</v>
      </c>
      <c r="B199" s="13" t="s">
        <v>35</v>
      </c>
      <c r="C199" s="4" t="s">
        <v>467</v>
      </c>
      <c r="D199" s="4">
        <v>4</v>
      </c>
      <c r="E199" s="33">
        <v>9</v>
      </c>
    </row>
    <row r="200" spans="1:5" ht="12">
      <c r="A200" s="13">
        <f t="shared" si="7"/>
        <v>17</v>
      </c>
      <c r="B200" s="13" t="s">
        <v>252</v>
      </c>
      <c r="C200" s="4" t="s">
        <v>471</v>
      </c>
      <c r="D200" s="4">
        <v>4</v>
      </c>
      <c r="E200" s="33">
        <v>5</v>
      </c>
    </row>
    <row r="201" spans="1:5" ht="12">
      <c r="A201" s="13">
        <f t="shared" si="7"/>
        <v>18</v>
      </c>
      <c r="B201" s="13" t="s">
        <v>9</v>
      </c>
      <c r="C201" s="4" t="s">
        <v>142</v>
      </c>
      <c r="D201" s="4">
        <v>4</v>
      </c>
      <c r="E201" s="33">
        <v>5</v>
      </c>
    </row>
    <row r="202" spans="1:5" ht="12">
      <c r="A202" s="13">
        <f t="shared" si="7"/>
        <v>19</v>
      </c>
      <c r="B202" s="13" t="s">
        <v>10</v>
      </c>
      <c r="C202" s="4" t="s">
        <v>195</v>
      </c>
      <c r="D202" s="4">
        <v>4</v>
      </c>
      <c r="E202" s="33">
        <v>5</v>
      </c>
    </row>
    <row r="203" spans="1:5" ht="13.5" customHeight="1">
      <c r="A203" s="13">
        <f t="shared" si="7"/>
        <v>20</v>
      </c>
      <c r="B203" s="13" t="s">
        <v>11</v>
      </c>
      <c r="C203" s="4" t="s">
        <v>146</v>
      </c>
      <c r="D203" s="4">
        <v>5</v>
      </c>
      <c r="E203" s="13">
        <v>5</v>
      </c>
    </row>
    <row r="204" spans="1:5" ht="12" customHeight="1">
      <c r="A204" s="40" t="s">
        <v>135</v>
      </c>
      <c r="B204" s="40"/>
      <c r="C204" s="40"/>
      <c r="D204" s="40"/>
      <c r="E204" s="11">
        <f>SUM(E194:E203)</f>
        <v>60</v>
      </c>
    </row>
    <row r="206" spans="1:5" ht="12">
      <c r="A206" s="16" t="s">
        <v>137</v>
      </c>
      <c r="B206" s="16" t="s">
        <v>245</v>
      </c>
      <c r="C206" s="7" t="s">
        <v>418</v>
      </c>
      <c r="D206" s="16" t="s">
        <v>127</v>
      </c>
      <c r="E206" s="16" t="s">
        <v>129</v>
      </c>
    </row>
    <row r="207" spans="1:5" ht="12">
      <c r="A207" s="20">
        <v>15.1</v>
      </c>
      <c r="B207" s="20" t="s">
        <v>288</v>
      </c>
      <c r="C207" s="22" t="s">
        <v>196</v>
      </c>
      <c r="D207" s="22">
        <v>3</v>
      </c>
      <c r="E207" s="20">
        <v>5</v>
      </c>
    </row>
    <row r="208" spans="1:5" ht="12">
      <c r="A208" s="20">
        <v>15.2</v>
      </c>
      <c r="B208" s="20" t="s">
        <v>289</v>
      </c>
      <c r="C208" s="22" t="s">
        <v>197</v>
      </c>
      <c r="D208" s="22">
        <v>3</v>
      </c>
      <c r="E208" s="20">
        <v>5</v>
      </c>
    </row>
    <row r="210" spans="1:5" ht="12" customHeight="1">
      <c r="A210" s="39" t="s">
        <v>137</v>
      </c>
      <c r="B210" s="39" t="s">
        <v>245</v>
      </c>
      <c r="C210" s="39" t="s">
        <v>138</v>
      </c>
      <c r="D210" s="39" t="s">
        <v>127</v>
      </c>
      <c r="E210" s="39" t="s">
        <v>129</v>
      </c>
    </row>
    <row r="211" spans="1:5" ht="12.75" customHeight="1">
      <c r="A211" s="39"/>
      <c r="B211" s="39"/>
      <c r="C211" s="39"/>
      <c r="D211" s="39"/>
      <c r="E211" s="39"/>
    </row>
    <row r="212" spans="1:5" ht="12">
      <c r="A212" s="39" t="s">
        <v>145</v>
      </c>
      <c r="B212" s="39"/>
      <c r="C212" s="39"/>
      <c r="D212" s="39"/>
      <c r="E212" s="39"/>
    </row>
    <row r="213" spans="1:5" ht="12">
      <c r="A213" s="12">
        <v>21</v>
      </c>
      <c r="B213" s="12" t="s">
        <v>290</v>
      </c>
      <c r="C213" s="10" t="s">
        <v>383</v>
      </c>
      <c r="D213" s="10">
        <v>5</v>
      </c>
      <c r="E213" s="12">
        <v>5</v>
      </c>
    </row>
    <row r="214" spans="1:5" ht="12">
      <c r="A214" s="12">
        <f>+A213+1</f>
        <v>22</v>
      </c>
      <c r="B214" s="12" t="s">
        <v>291</v>
      </c>
      <c r="C214" s="10" t="s">
        <v>208</v>
      </c>
      <c r="D214" s="10">
        <v>5</v>
      </c>
      <c r="E214" s="12">
        <v>5</v>
      </c>
    </row>
    <row r="215" spans="1:5" ht="12">
      <c r="A215" s="12">
        <v>23</v>
      </c>
      <c r="B215" s="12" t="s">
        <v>16</v>
      </c>
      <c r="C215" s="10" t="s">
        <v>152</v>
      </c>
      <c r="D215" s="10">
        <v>5</v>
      </c>
      <c r="E215" s="32">
        <v>5</v>
      </c>
    </row>
    <row r="216" spans="1:5" ht="12">
      <c r="A216" s="12">
        <f aca="true" t="shared" si="8" ref="A216:A224">+A215+1</f>
        <v>24</v>
      </c>
      <c r="B216" s="12" t="s">
        <v>292</v>
      </c>
      <c r="C216" s="10" t="s">
        <v>384</v>
      </c>
      <c r="D216" s="10">
        <v>5</v>
      </c>
      <c r="E216" s="12">
        <v>5</v>
      </c>
    </row>
    <row r="217" spans="1:5" ht="12">
      <c r="A217" s="12">
        <f t="shared" si="8"/>
        <v>25</v>
      </c>
      <c r="B217" s="12" t="s">
        <v>293</v>
      </c>
      <c r="C217" s="10" t="s">
        <v>209</v>
      </c>
      <c r="D217" s="10">
        <v>5</v>
      </c>
      <c r="E217" s="12">
        <v>5</v>
      </c>
    </row>
    <row r="218" spans="1:5" ht="12">
      <c r="A218" s="12">
        <f t="shared" si="8"/>
        <v>26</v>
      </c>
      <c r="B218" s="12" t="s">
        <v>294</v>
      </c>
      <c r="C218" s="27" t="s">
        <v>419</v>
      </c>
      <c r="D218" s="10">
        <v>5</v>
      </c>
      <c r="E218" s="12">
        <v>5</v>
      </c>
    </row>
    <row r="219" spans="1:5" ht="12">
      <c r="A219" s="13">
        <f t="shared" si="8"/>
        <v>27</v>
      </c>
      <c r="B219" s="13" t="s">
        <v>17</v>
      </c>
      <c r="C219" s="1" t="s">
        <v>154</v>
      </c>
      <c r="D219" s="4">
        <v>6</v>
      </c>
      <c r="E219" s="33">
        <v>5</v>
      </c>
    </row>
    <row r="220" spans="1:5" ht="12">
      <c r="A220" s="13">
        <f t="shared" si="8"/>
        <v>28</v>
      </c>
      <c r="B220" s="13" t="s">
        <v>43</v>
      </c>
      <c r="C220" s="4" t="s">
        <v>457</v>
      </c>
      <c r="D220" s="4">
        <v>6</v>
      </c>
      <c r="E220" s="13">
        <v>5</v>
      </c>
    </row>
    <row r="221" spans="1:5" ht="12">
      <c r="A221" s="13">
        <f t="shared" si="8"/>
        <v>29</v>
      </c>
      <c r="B221" s="13" t="s">
        <v>295</v>
      </c>
      <c r="C221" s="4" t="s">
        <v>210</v>
      </c>
      <c r="D221" s="4">
        <v>6</v>
      </c>
      <c r="E221" s="13">
        <v>5</v>
      </c>
    </row>
    <row r="222" spans="1:5" ht="12">
      <c r="A222" s="13">
        <f t="shared" si="8"/>
        <v>30</v>
      </c>
      <c r="B222" s="13" t="s">
        <v>296</v>
      </c>
      <c r="C222" s="4" t="s">
        <v>211</v>
      </c>
      <c r="D222" s="4">
        <v>6</v>
      </c>
      <c r="E222" s="13">
        <v>5</v>
      </c>
    </row>
    <row r="223" spans="1:5" ht="12">
      <c r="A223" s="13">
        <f t="shared" si="8"/>
        <v>31</v>
      </c>
      <c r="B223" s="13" t="s">
        <v>297</v>
      </c>
      <c r="C223" s="28" t="s">
        <v>420</v>
      </c>
      <c r="D223" s="4">
        <v>6</v>
      </c>
      <c r="E223" s="13">
        <v>5</v>
      </c>
    </row>
    <row r="224" spans="1:5" ht="13.5" customHeight="1">
      <c r="A224" s="13">
        <f t="shared" si="8"/>
        <v>32</v>
      </c>
      <c r="B224" s="13" t="s">
        <v>298</v>
      </c>
      <c r="C224" s="31" t="s">
        <v>421</v>
      </c>
      <c r="D224" s="4">
        <v>6</v>
      </c>
      <c r="E224" s="13">
        <v>5</v>
      </c>
    </row>
    <row r="225" spans="1:5" ht="12" customHeight="1">
      <c r="A225" s="40" t="s">
        <v>135</v>
      </c>
      <c r="B225" s="40"/>
      <c r="C225" s="40"/>
      <c r="D225" s="40"/>
      <c r="E225" s="11">
        <f>SUM(E213:E224)</f>
        <v>60</v>
      </c>
    </row>
    <row r="227" spans="1:5" ht="12">
      <c r="A227" s="16" t="s">
        <v>137</v>
      </c>
      <c r="B227" s="16" t="s">
        <v>245</v>
      </c>
      <c r="C227" s="7" t="s">
        <v>419</v>
      </c>
      <c r="D227" s="16" t="s">
        <v>127</v>
      </c>
      <c r="E227" s="16" t="s">
        <v>129</v>
      </c>
    </row>
    <row r="228" spans="1:5" ht="12">
      <c r="A228" s="12">
        <v>26.1</v>
      </c>
      <c r="B228" s="12" t="s">
        <v>299</v>
      </c>
      <c r="C228" s="10" t="s">
        <v>199</v>
      </c>
      <c r="D228" s="10">
        <v>5</v>
      </c>
      <c r="E228" s="12">
        <v>5</v>
      </c>
    </row>
    <row r="229" spans="1:5" ht="12">
      <c r="A229" s="12">
        <v>26.2</v>
      </c>
      <c r="B229" s="12" t="s">
        <v>300</v>
      </c>
      <c r="C229" s="10" t="s">
        <v>212</v>
      </c>
      <c r="D229" s="10">
        <v>5</v>
      </c>
      <c r="E229" s="12">
        <v>5</v>
      </c>
    </row>
    <row r="231" spans="1:5" ht="12">
      <c r="A231" s="16" t="s">
        <v>137</v>
      </c>
      <c r="B231" s="16" t="s">
        <v>245</v>
      </c>
      <c r="C231" s="7" t="s">
        <v>420</v>
      </c>
      <c r="D231" s="16" t="s">
        <v>127</v>
      </c>
      <c r="E231" s="16" t="s">
        <v>129</v>
      </c>
    </row>
    <row r="232" spans="1:5" ht="12">
      <c r="A232" s="13">
        <v>31.1</v>
      </c>
      <c r="B232" s="13" t="s">
        <v>301</v>
      </c>
      <c r="C232" s="4" t="s">
        <v>213</v>
      </c>
      <c r="D232" s="4">
        <v>6</v>
      </c>
      <c r="E232" s="13">
        <v>5</v>
      </c>
    </row>
    <row r="233" spans="1:5" ht="12">
      <c r="A233" s="13">
        <v>31.2</v>
      </c>
      <c r="B233" s="13" t="s">
        <v>302</v>
      </c>
      <c r="C233" s="4" t="s">
        <v>463</v>
      </c>
      <c r="D233" s="4">
        <v>6</v>
      </c>
      <c r="E233" s="13">
        <v>5</v>
      </c>
    </row>
    <row r="235" spans="1:5" ht="12">
      <c r="A235" s="16" t="s">
        <v>137</v>
      </c>
      <c r="B235" s="16" t="s">
        <v>245</v>
      </c>
      <c r="C235" s="7" t="s">
        <v>421</v>
      </c>
      <c r="D235" s="16" t="s">
        <v>127</v>
      </c>
      <c r="E235" s="16" t="s">
        <v>129</v>
      </c>
    </row>
    <row r="236" spans="1:5" ht="12.75">
      <c r="A236" s="13">
        <v>32.1</v>
      </c>
      <c r="B236" s="13" t="s">
        <v>303</v>
      </c>
      <c r="C236" s="38" t="s">
        <v>149</v>
      </c>
      <c r="D236" s="4">
        <v>6</v>
      </c>
      <c r="E236" s="13">
        <v>5</v>
      </c>
    </row>
    <row r="237" spans="1:5" ht="12">
      <c r="A237" s="13">
        <v>32.2</v>
      </c>
      <c r="B237" s="13" t="s">
        <v>304</v>
      </c>
      <c r="C237" s="4" t="s">
        <v>165</v>
      </c>
      <c r="D237" s="4">
        <v>6</v>
      </c>
      <c r="E237" s="13">
        <v>5</v>
      </c>
    </row>
    <row r="239" spans="1:5" ht="12" customHeight="1">
      <c r="A239" s="39" t="s">
        <v>137</v>
      </c>
      <c r="B239" s="39" t="s">
        <v>245</v>
      </c>
      <c r="C239" s="39" t="s">
        <v>138</v>
      </c>
      <c r="D239" s="39" t="s">
        <v>127</v>
      </c>
      <c r="E239" s="39" t="s">
        <v>129</v>
      </c>
    </row>
    <row r="240" spans="1:5" ht="12.75" customHeight="1">
      <c r="A240" s="39"/>
      <c r="B240" s="39"/>
      <c r="C240" s="39"/>
      <c r="D240" s="39"/>
      <c r="E240" s="39"/>
    </row>
    <row r="241" spans="1:5" ht="12">
      <c r="A241" s="39" t="s">
        <v>151</v>
      </c>
      <c r="B241" s="39"/>
      <c r="C241" s="39"/>
      <c r="D241" s="39"/>
      <c r="E241" s="39"/>
    </row>
    <row r="242" spans="1:5" ht="12">
      <c r="A242" s="20">
        <v>33</v>
      </c>
      <c r="B242" s="20" t="s">
        <v>305</v>
      </c>
      <c r="C242" s="22" t="s">
        <v>214</v>
      </c>
      <c r="D242" s="22">
        <v>7</v>
      </c>
      <c r="E242" s="20">
        <v>5</v>
      </c>
    </row>
    <row r="243" spans="1:5" ht="12">
      <c r="A243" s="20">
        <f>+A242+1</f>
        <v>34</v>
      </c>
      <c r="B243" s="20" t="s">
        <v>44</v>
      </c>
      <c r="C243" s="22" t="s">
        <v>215</v>
      </c>
      <c r="D243" s="22">
        <v>7</v>
      </c>
      <c r="E243" s="20">
        <v>5</v>
      </c>
    </row>
    <row r="244" spans="1:5" ht="12">
      <c r="A244" s="20">
        <f aca="true" t="shared" si="9" ref="A244:A253">+A243+1</f>
        <v>35</v>
      </c>
      <c r="B244" s="20" t="s">
        <v>306</v>
      </c>
      <c r="C244" s="22" t="s">
        <v>216</v>
      </c>
      <c r="D244" s="22">
        <v>7</v>
      </c>
      <c r="E244" s="20">
        <v>5</v>
      </c>
    </row>
    <row r="245" spans="1:5" ht="12">
      <c r="A245" s="20">
        <f t="shared" si="9"/>
        <v>36</v>
      </c>
      <c r="B245" s="20" t="s">
        <v>307</v>
      </c>
      <c r="C245" s="22" t="s">
        <v>411</v>
      </c>
      <c r="D245" s="22">
        <v>7</v>
      </c>
      <c r="E245" s="20">
        <v>5</v>
      </c>
    </row>
    <row r="246" spans="1:5" ht="12">
      <c r="A246" s="20">
        <f t="shared" si="9"/>
        <v>37</v>
      </c>
      <c r="B246" s="20" t="s">
        <v>308</v>
      </c>
      <c r="C246" s="22" t="s">
        <v>217</v>
      </c>
      <c r="D246" s="22">
        <v>7</v>
      </c>
      <c r="E246" s="20">
        <v>5</v>
      </c>
    </row>
    <row r="247" spans="1:5" ht="12">
      <c r="A247" s="20">
        <f t="shared" si="9"/>
        <v>38</v>
      </c>
      <c r="B247" s="20" t="s">
        <v>376</v>
      </c>
      <c r="C247" s="29" t="s">
        <v>422</v>
      </c>
      <c r="D247" s="22">
        <v>7</v>
      </c>
      <c r="E247" s="20">
        <v>5</v>
      </c>
    </row>
    <row r="248" spans="1:5" ht="12">
      <c r="A248" s="13">
        <f t="shared" si="9"/>
        <v>39</v>
      </c>
      <c r="B248" s="13" t="s">
        <v>309</v>
      </c>
      <c r="C248" s="4" t="s">
        <v>170</v>
      </c>
      <c r="D248" s="4">
        <v>8</v>
      </c>
      <c r="E248" s="13">
        <v>5</v>
      </c>
    </row>
    <row r="249" spans="1:5" ht="12">
      <c r="A249" s="13">
        <f t="shared" si="9"/>
        <v>40</v>
      </c>
      <c r="B249" s="13" t="s">
        <v>310</v>
      </c>
      <c r="C249" s="4" t="s">
        <v>155</v>
      </c>
      <c r="D249" s="4">
        <v>8</v>
      </c>
      <c r="E249" s="13">
        <v>3</v>
      </c>
    </row>
    <row r="250" spans="1:7" ht="12">
      <c r="A250" s="13">
        <f t="shared" si="9"/>
        <v>41</v>
      </c>
      <c r="B250" s="13" t="s">
        <v>311</v>
      </c>
      <c r="C250" s="4" t="s">
        <v>388</v>
      </c>
      <c r="D250" s="4">
        <v>8</v>
      </c>
      <c r="E250" s="13">
        <v>5</v>
      </c>
      <c r="G250" s="35"/>
    </row>
    <row r="251" spans="1:5" ht="12">
      <c r="A251" s="13">
        <f t="shared" si="9"/>
        <v>42</v>
      </c>
      <c r="B251" s="13" t="s">
        <v>21</v>
      </c>
      <c r="C251" s="4" t="s">
        <v>451</v>
      </c>
      <c r="D251" s="4">
        <v>8</v>
      </c>
      <c r="E251" s="13">
        <v>6</v>
      </c>
    </row>
    <row r="252" spans="1:5" ht="12">
      <c r="A252" s="13">
        <f t="shared" si="9"/>
        <v>43</v>
      </c>
      <c r="B252" s="13" t="s">
        <v>312</v>
      </c>
      <c r="C252" s="28" t="s">
        <v>423</v>
      </c>
      <c r="D252" s="4">
        <v>8</v>
      </c>
      <c r="E252" s="13">
        <v>5</v>
      </c>
    </row>
    <row r="253" spans="1:5" ht="13.5" customHeight="1">
      <c r="A253" s="13">
        <f t="shared" si="9"/>
        <v>44</v>
      </c>
      <c r="B253" s="13" t="s">
        <v>313</v>
      </c>
      <c r="C253" s="28" t="s">
        <v>424</v>
      </c>
      <c r="D253" s="4">
        <v>8</v>
      </c>
      <c r="E253" s="13">
        <v>6</v>
      </c>
    </row>
    <row r="254" spans="1:5" ht="12" customHeight="1">
      <c r="A254" s="40" t="s">
        <v>135</v>
      </c>
      <c r="B254" s="40"/>
      <c r="C254" s="40"/>
      <c r="D254" s="40"/>
      <c r="E254" s="11">
        <f>SUM(E242:E253)</f>
        <v>60</v>
      </c>
    </row>
    <row r="256" spans="1:5" ht="12">
      <c r="A256" s="16" t="s">
        <v>137</v>
      </c>
      <c r="B256" s="16" t="s">
        <v>245</v>
      </c>
      <c r="C256" s="7" t="s">
        <v>422</v>
      </c>
      <c r="D256" s="16" t="s">
        <v>127</v>
      </c>
      <c r="E256" s="16" t="s">
        <v>129</v>
      </c>
    </row>
    <row r="257" spans="1:7" ht="12">
      <c r="A257" s="20">
        <v>38.1</v>
      </c>
      <c r="B257" s="20" t="s">
        <v>45</v>
      </c>
      <c r="C257" s="22" t="s">
        <v>389</v>
      </c>
      <c r="D257" s="22">
        <v>7</v>
      </c>
      <c r="E257" s="20">
        <v>5</v>
      </c>
      <c r="G257" s="35"/>
    </row>
    <row r="258" spans="1:5" ht="12">
      <c r="A258" s="20">
        <v>38.2</v>
      </c>
      <c r="B258" s="20" t="s">
        <v>314</v>
      </c>
      <c r="C258" s="22" t="s">
        <v>156</v>
      </c>
      <c r="D258" s="22">
        <v>7</v>
      </c>
      <c r="E258" s="20">
        <v>5</v>
      </c>
    </row>
    <row r="260" spans="1:5" ht="12">
      <c r="A260" s="16" t="s">
        <v>137</v>
      </c>
      <c r="B260" s="16" t="s">
        <v>245</v>
      </c>
      <c r="C260" s="7" t="s">
        <v>423</v>
      </c>
      <c r="D260" s="16" t="s">
        <v>127</v>
      </c>
      <c r="E260" s="16" t="s">
        <v>129</v>
      </c>
    </row>
    <row r="261" spans="1:5" ht="12">
      <c r="A261" s="13">
        <v>43.1</v>
      </c>
      <c r="B261" s="13" t="s">
        <v>315</v>
      </c>
      <c r="C261" s="4" t="s">
        <v>198</v>
      </c>
      <c r="D261" s="4">
        <v>8</v>
      </c>
      <c r="E261" s="13">
        <v>5</v>
      </c>
    </row>
    <row r="262" spans="1:5" ht="12">
      <c r="A262" s="13">
        <v>43.2</v>
      </c>
      <c r="B262" s="13" t="s">
        <v>316</v>
      </c>
      <c r="C262" s="4" t="s">
        <v>218</v>
      </c>
      <c r="D262" s="4">
        <v>8</v>
      </c>
      <c r="E262" s="13">
        <v>5</v>
      </c>
    </row>
    <row r="264" spans="1:5" ht="12">
      <c r="A264" s="16" t="s">
        <v>137</v>
      </c>
      <c r="B264" s="16" t="s">
        <v>245</v>
      </c>
      <c r="C264" s="7" t="s">
        <v>424</v>
      </c>
      <c r="D264" s="16" t="s">
        <v>127</v>
      </c>
      <c r="E264" s="16" t="s">
        <v>129</v>
      </c>
    </row>
    <row r="265" spans="1:5" ht="12">
      <c r="A265" s="13">
        <v>44.1</v>
      </c>
      <c r="B265" s="13" t="s">
        <v>317</v>
      </c>
      <c r="C265" s="4" t="s">
        <v>472</v>
      </c>
      <c r="D265" s="4">
        <v>8</v>
      </c>
      <c r="E265" s="13">
        <v>6</v>
      </c>
    </row>
    <row r="266" spans="1:5" ht="12">
      <c r="A266" s="13">
        <v>44.2</v>
      </c>
      <c r="B266" s="13" t="s">
        <v>318</v>
      </c>
      <c r="C266" s="4" t="s">
        <v>219</v>
      </c>
      <c r="D266" s="4">
        <v>8</v>
      </c>
      <c r="E266" s="13">
        <v>6</v>
      </c>
    </row>
    <row r="267" spans="1:5" ht="12">
      <c r="A267" s="13">
        <v>44.3</v>
      </c>
      <c r="B267" s="13" t="s">
        <v>319</v>
      </c>
      <c r="C267" s="4" t="s">
        <v>171</v>
      </c>
      <c r="D267" s="4">
        <v>8</v>
      </c>
      <c r="E267" s="13">
        <v>6</v>
      </c>
    </row>
    <row r="269" spans="1:2" ht="11.25" customHeight="1">
      <c r="A269" s="19" t="s">
        <v>425</v>
      </c>
      <c r="B269" s="18"/>
    </row>
    <row r="271" spans="1:5" ht="12" customHeight="1">
      <c r="A271" s="39" t="s">
        <v>137</v>
      </c>
      <c r="B271" s="39" t="s">
        <v>245</v>
      </c>
      <c r="C271" s="39" t="s">
        <v>138</v>
      </c>
      <c r="D271" s="39" t="s">
        <v>127</v>
      </c>
      <c r="E271" s="39" t="s">
        <v>129</v>
      </c>
    </row>
    <row r="272" spans="1:5" ht="12.75" customHeight="1">
      <c r="A272" s="39"/>
      <c r="B272" s="39"/>
      <c r="C272" s="39"/>
      <c r="D272" s="39"/>
      <c r="E272" s="39"/>
    </row>
    <row r="273" spans="1:5" ht="12">
      <c r="A273" s="39" t="s">
        <v>143</v>
      </c>
      <c r="B273" s="39"/>
      <c r="C273" s="39"/>
      <c r="D273" s="39"/>
      <c r="E273" s="39"/>
    </row>
    <row r="274" spans="1:5" ht="12">
      <c r="A274" s="12">
        <v>11</v>
      </c>
      <c r="B274" s="12" t="s">
        <v>6</v>
      </c>
      <c r="C274" s="10" t="s">
        <v>466</v>
      </c>
      <c r="D274" s="10">
        <v>3</v>
      </c>
      <c r="E274" s="32">
        <v>9</v>
      </c>
    </row>
    <row r="275" spans="1:5" ht="12">
      <c r="A275" s="12">
        <f>+A274+1</f>
        <v>12</v>
      </c>
      <c r="B275" s="12" t="s">
        <v>250</v>
      </c>
      <c r="C275" s="10" t="s">
        <v>194</v>
      </c>
      <c r="D275" s="10">
        <v>3</v>
      </c>
      <c r="E275" s="32">
        <v>5</v>
      </c>
    </row>
    <row r="276" spans="1:5" ht="12">
      <c r="A276" s="12">
        <f aca="true" t="shared" si="10" ref="A276:A283">+A275+1</f>
        <v>13</v>
      </c>
      <c r="B276" s="12" t="s">
        <v>7</v>
      </c>
      <c r="C276" s="10" t="s">
        <v>139</v>
      </c>
      <c r="D276" s="10">
        <v>3</v>
      </c>
      <c r="E276" s="32">
        <v>6</v>
      </c>
    </row>
    <row r="277" spans="1:5" ht="12">
      <c r="A277" s="12">
        <f t="shared" si="10"/>
        <v>14</v>
      </c>
      <c r="B277" s="12" t="s">
        <v>8</v>
      </c>
      <c r="C277" s="10" t="s">
        <v>140</v>
      </c>
      <c r="D277" s="10">
        <v>3</v>
      </c>
      <c r="E277" s="32">
        <v>6</v>
      </c>
    </row>
    <row r="278" spans="1:5" ht="12">
      <c r="A278" s="12">
        <f t="shared" si="10"/>
        <v>15</v>
      </c>
      <c r="B278" s="12" t="s">
        <v>320</v>
      </c>
      <c r="C278" s="27" t="s">
        <v>426</v>
      </c>
      <c r="D278" s="10">
        <v>3</v>
      </c>
      <c r="E278" s="12">
        <v>5</v>
      </c>
    </row>
    <row r="279" spans="1:5" ht="12">
      <c r="A279" s="13">
        <f t="shared" si="10"/>
        <v>16</v>
      </c>
      <c r="B279" s="13" t="s">
        <v>35</v>
      </c>
      <c r="C279" s="4" t="s">
        <v>467</v>
      </c>
      <c r="D279" s="4">
        <v>4</v>
      </c>
      <c r="E279" s="33">
        <v>9</v>
      </c>
    </row>
    <row r="280" spans="1:5" ht="12">
      <c r="A280" s="13">
        <f t="shared" si="10"/>
        <v>17</v>
      </c>
      <c r="B280" s="13" t="s">
        <v>252</v>
      </c>
      <c r="C280" s="4" t="s">
        <v>471</v>
      </c>
      <c r="D280" s="4">
        <v>4</v>
      </c>
      <c r="E280" s="33">
        <v>5</v>
      </c>
    </row>
    <row r="281" spans="1:5" ht="12">
      <c r="A281" s="13">
        <f t="shared" si="10"/>
        <v>18</v>
      </c>
      <c r="B281" s="13" t="s">
        <v>9</v>
      </c>
      <c r="C281" s="4" t="s">
        <v>142</v>
      </c>
      <c r="D281" s="4">
        <v>4</v>
      </c>
      <c r="E281" s="33">
        <v>5</v>
      </c>
    </row>
    <row r="282" spans="1:5" ht="12">
      <c r="A282" s="13">
        <f t="shared" si="10"/>
        <v>19</v>
      </c>
      <c r="B282" s="13" t="s">
        <v>10</v>
      </c>
      <c r="C282" s="4" t="s">
        <v>195</v>
      </c>
      <c r="D282" s="4">
        <v>4</v>
      </c>
      <c r="E282" s="33">
        <v>5</v>
      </c>
    </row>
    <row r="283" spans="1:5" ht="13.5" customHeight="1">
      <c r="A283" s="13">
        <f t="shared" si="10"/>
        <v>20</v>
      </c>
      <c r="B283" s="13" t="s">
        <v>321</v>
      </c>
      <c r="C283" s="28" t="s">
        <v>427</v>
      </c>
      <c r="D283" s="4">
        <v>4</v>
      </c>
      <c r="E283" s="13">
        <v>5</v>
      </c>
    </row>
    <row r="284" spans="1:5" ht="12" customHeight="1">
      <c r="A284" s="40" t="s">
        <v>135</v>
      </c>
      <c r="B284" s="40"/>
      <c r="C284" s="40"/>
      <c r="D284" s="40"/>
      <c r="E284" s="11">
        <f>SUM(E274:E283)</f>
        <v>60</v>
      </c>
    </row>
    <row r="286" spans="1:5" ht="12">
      <c r="A286" s="16" t="s">
        <v>137</v>
      </c>
      <c r="B286" s="16" t="s">
        <v>245</v>
      </c>
      <c r="C286" s="7" t="s">
        <v>426</v>
      </c>
      <c r="D286" s="16" t="s">
        <v>127</v>
      </c>
      <c r="E286" s="16" t="s">
        <v>129</v>
      </c>
    </row>
    <row r="287" spans="1:5" ht="12">
      <c r="A287" s="12">
        <v>15.1</v>
      </c>
      <c r="B287" s="12" t="s">
        <v>322</v>
      </c>
      <c r="C287" s="10" t="s">
        <v>196</v>
      </c>
      <c r="D287" s="10">
        <v>3</v>
      </c>
      <c r="E287" s="12">
        <v>5</v>
      </c>
    </row>
    <row r="288" spans="1:5" ht="12">
      <c r="A288" s="12">
        <v>15.2</v>
      </c>
      <c r="B288" s="12" t="s">
        <v>323</v>
      </c>
      <c r="C288" s="10" t="s">
        <v>197</v>
      </c>
      <c r="D288" s="10">
        <v>3</v>
      </c>
      <c r="E288" s="12">
        <v>5</v>
      </c>
    </row>
    <row r="289" spans="3:5" ht="12">
      <c r="C289" s="2"/>
      <c r="E289" s="6"/>
    </row>
    <row r="290" spans="1:5" ht="12">
      <c r="A290" s="16" t="s">
        <v>137</v>
      </c>
      <c r="B290" s="16" t="s">
        <v>245</v>
      </c>
      <c r="C290" s="7" t="s">
        <v>427</v>
      </c>
      <c r="D290" s="16" t="s">
        <v>127</v>
      </c>
      <c r="E290" s="16" t="s">
        <v>129</v>
      </c>
    </row>
    <row r="291" spans="1:5" ht="12">
      <c r="A291" s="37" t="s">
        <v>113</v>
      </c>
      <c r="B291" s="13" t="s">
        <v>324</v>
      </c>
      <c r="C291" s="4" t="s">
        <v>160</v>
      </c>
      <c r="D291" s="4">
        <v>4</v>
      </c>
      <c r="E291" s="13">
        <v>5</v>
      </c>
    </row>
    <row r="292" spans="1:5" ht="12">
      <c r="A292" s="37" t="s">
        <v>114</v>
      </c>
      <c r="B292" s="13" t="s">
        <v>325</v>
      </c>
      <c r="C292" s="4" t="s">
        <v>456</v>
      </c>
      <c r="D292" s="4">
        <v>4</v>
      </c>
      <c r="E292" s="13">
        <v>5</v>
      </c>
    </row>
    <row r="294" spans="1:5" ht="12" customHeight="1">
      <c r="A294" s="39" t="s">
        <v>137</v>
      </c>
      <c r="B294" s="39" t="s">
        <v>245</v>
      </c>
      <c r="C294" s="39" t="s">
        <v>128</v>
      </c>
      <c r="D294" s="39" t="s">
        <v>127</v>
      </c>
      <c r="E294" s="39" t="s">
        <v>129</v>
      </c>
    </row>
    <row r="295" spans="1:5" ht="12.75" customHeight="1">
      <c r="A295" s="39"/>
      <c r="B295" s="39"/>
      <c r="C295" s="39"/>
      <c r="D295" s="39"/>
      <c r="E295" s="39"/>
    </row>
    <row r="296" spans="1:5" ht="12">
      <c r="A296" s="39" t="s">
        <v>145</v>
      </c>
      <c r="B296" s="39"/>
      <c r="C296" s="39"/>
      <c r="D296" s="39"/>
      <c r="E296" s="39"/>
    </row>
    <row r="297" spans="1:5" ht="12">
      <c r="A297" s="20">
        <v>21</v>
      </c>
      <c r="B297" s="20" t="s">
        <v>33</v>
      </c>
      <c r="C297" s="22" t="s">
        <v>468</v>
      </c>
      <c r="D297" s="22">
        <v>5</v>
      </c>
      <c r="E297" s="20">
        <v>5</v>
      </c>
    </row>
    <row r="298" spans="1:5" ht="12">
      <c r="A298" s="20">
        <f>+A297+1</f>
        <v>22</v>
      </c>
      <c r="B298" s="20" t="s">
        <v>326</v>
      </c>
      <c r="C298" s="22" t="s">
        <v>212</v>
      </c>
      <c r="D298" s="22">
        <v>5</v>
      </c>
      <c r="E298" s="20">
        <v>5</v>
      </c>
    </row>
    <row r="299" spans="1:5" ht="13.5" customHeight="1">
      <c r="A299" s="20">
        <f>+A298+1</f>
        <v>23</v>
      </c>
      <c r="B299" s="20" t="s">
        <v>11</v>
      </c>
      <c r="C299" s="22" t="s">
        <v>146</v>
      </c>
      <c r="D299" s="22">
        <v>5</v>
      </c>
      <c r="E299" s="20">
        <v>5</v>
      </c>
    </row>
    <row r="300" spans="1:5" ht="12">
      <c r="A300" s="20">
        <f aca="true" t="shared" si="11" ref="A300:A308">+A299+1</f>
        <v>24</v>
      </c>
      <c r="B300" s="20" t="s">
        <v>327</v>
      </c>
      <c r="C300" s="22" t="s">
        <v>147</v>
      </c>
      <c r="D300" s="22">
        <v>5</v>
      </c>
      <c r="E300" s="20">
        <v>5</v>
      </c>
    </row>
    <row r="301" spans="1:5" ht="12">
      <c r="A301" s="20">
        <f t="shared" si="11"/>
        <v>25</v>
      </c>
      <c r="B301" s="20" t="s">
        <v>328</v>
      </c>
      <c r="C301" s="22" t="s">
        <v>205</v>
      </c>
      <c r="D301" s="22">
        <v>5</v>
      </c>
      <c r="E301" s="20">
        <v>5</v>
      </c>
    </row>
    <row r="302" spans="1:5" ht="12">
      <c r="A302" s="20">
        <f t="shared" si="11"/>
        <v>26</v>
      </c>
      <c r="B302" s="20" t="s">
        <v>329</v>
      </c>
      <c r="C302" s="29" t="s">
        <v>428</v>
      </c>
      <c r="D302" s="22">
        <v>5</v>
      </c>
      <c r="E302" s="20">
        <v>6</v>
      </c>
    </row>
    <row r="303" spans="1:5" ht="12">
      <c r="A303" s="13">
        <f t="shared" si="11"/>
        <v>27</v>
      </c>
      <c r="B303" s="13" t="s">
        <v>46</v>
      </c>
      <c r="C303" s="4" t="s">
        <v>469</v>
      </c>
      <c r="D303" s="4">
        <v>6</v>
      </c>
      <c r="E303" s="13">
        <v>5</v>
      </c>
    </row>
    <row r="304" spans="1:5" ht="12">
      <c r="A304" s="13">
        <f t="shared" si="11"/>
        <v>28</v>
      </c>
      <c r="B304" s="13" t="s">
        <v>47</v>
      </c>
      <c r="C304" s="4" t="s">
        <v>220</v>
      </c>
      <c r="D304" s="4">
        <v>6</v>
      </c>
      <c r="E304" s="13">
        <v>5</v>
      </c>
    </row>
    <row r="305" spans="1:5" ht="12">
      <c r="A305" s="13">
        <f t="shared" si="11"/>
        <v>29</v>
      </c>
      <c r="B305" s="13" t="s">
        <v>48</v>
      </c>
      <c r="C305" s="4" t="s">
        <v>221</v>
      </c>
      <c r="D305" s="4">
        <v>6</v>
      </c>
      <c r="E305" s="13">
        <v>5</v>
      </c>
    </row>
    <row r="306" spans="1:5" ht="12">
      <c r="A306" s="13">
        <f t="shared" si="11"/>
        <v>30</v>
      </c>
      <c r="B306" s="13" t="s">
        <v>330</v>
      </c>
      <c r="C306" s="4" t="s">
        <v>150</v>
      </c>
      <c r="D306" s="4">
        <v>6</v>
      </c>
      <c r="E306" s="13">
        <v>5</v>
      </c>
    </row>
    <row r="307" spans="1:5" ht="11.25" customHeight="1">
      <c r="A307" s="13">
        <f t="shared" si="11"/>
        <v>31</v>
      </c>
      <c r="B307" s="13" t="s">
        <v>50</v>
      </c>
      <c r="C307" s="4" t="s">
        <v>222</v>
      </c>
      <c r="D307" s="4">
        <v>6</v>
      </c>
      <c r="E307" s="13">
        <v>4</v>
      </c>
    </row>
    <row r="308" spans="1:5" ht="12">
      <c r="A308" s="13">
        <f t="shared" si="11"/>
        <v>32</v>
      </c>
      <c r="B308" s="13" t="s">
        <v>331</v>
      </c>
      <c r="C308" s="28" t="s">
        <v>429</v>
      </c>
      <c r="D308" s="4">
        <v>6</v>
      </c>
      <c r="E308" s="13">
        <v>5</v>
      </c>
    </row>
    <row r="309" spans="1:5" ht="12" customHeight="1">
      <c r="A309" s="40" t="s">
        <v>135</v>
      </c>
      <c r="B309" s="40"/>
      <c r="C309" s="40"/>
      <c r="D309" s="40"/>
      <c r="E309" s="11">
        <f>SUM(E297:E308)</f>
        <v>60</v>
      </c>
    </row>
    <row r="311" spans="1:5" ht="12">
      <c r="A311" s="16" t="s">
        <v>137</v>
      </c>
      <c r="B311" s="16" t="s">
        <v>245</v>
      </c>
      <c r="C311" s="7" t="s">
        <v>428</v>
      </c>
      <c r="D311" s="16" t="s">
        <v>127</v>
      </c>
      <c r="E311" s="16" t="s">
        <v>129</v>
      </c>
    </row>
    <row r="312" spans="1:5" ht="12">
      <c r="A312" s="20">
        <v>26.1</v>
      </c>
      <c r="B312" s="20" t="s">
        <v>332</v>
      </c>
      <c r="C312" s="22" t="s">
        <v>153</v>
      </c>
      <c r="D312" s="22">
        <v>5</v>
      </c>
      <c r="E312" s="20">
        <v>6</v>
      </c>
    </row>
    <row r="313" spans="1:5" ht="12">
      <c r="A313" s="20">
        <v>26.2</v>
      </c>
      <c r="B313" s="20" t="s">
        <v>49</v>
      </c>
      <c r="C313" s="22" t="s">
        <v>223</v>
      </c>
      <c r="D313" s="22">
        <v>5</v>
      </c>
      <c r="E313" s="20">
        <v>6</v>
      </c>
    </row>
    <row r="315" spans="1:5" ht="12">
      <c r="A315" s="16" t="s">
        <v>137</v>
      </c>
      <c r="B315" s="16" t="s">
        <v>245</v>
      </c>
      <c r="C315" s="7" t="s">
        <v>429</v>
      </c>
      <c r="D315" s="16" t="s">
        <v>127</v>
      </c>
      <c r="E315" s="16" t="s">
        <v>129</v>
      </c>
    </row>
    <row r="316" spans="1:5" ht="12">
      <c r="A316" s="13">
        <v>32.1</v>
      </c>
      <c r="B316" s="13" t="s">
        <v>333</v>
      </c>
      <c r="C316" s="4" t="s">
        <v>149</v>
      </c>
      <c r="D316" s="4">
        <v>6</v>
      </c>
      <c r="E316" s="13">
        <v>5</v>
      </c>
    </row>
    <row r="317" spans="1:5" ht="12">
      <c r="A317" s="13" t="s">
        <v>115</v>
      </c>
      <c r="B317" s="13" t="s">
        <v>334</v>
      </c>
      <c r="C317" s="4" t="s">
        <v>211</v>
      </c>
      <c r="D317" s="4">
        <v>6</v>
      </c>
      <c r="E317" s="13">
        <v>5</v>
      </c>
    </row>
    <row r="318" spans="1:5" ht="12">
      <c r="A318" s="13" t="s">
        <v>116</v>
      </c>
      <c r="B318" s="13" t="s">
        <v>335</v>
      </c>
      <c r="C318" s="4" t="s">
        <v>165</v>
      </c>
      <c r="D318" s="4">
        <v>6</v>
      </c>
      <c r="E318" s="13">
        <v>5</v>
      </c>
    </row>
    <row r="320" spans="1:5" ht="12" customHeight="1">
      <c r="A320" s="39" t="s">
        <v>137</v>
      </c>
      <c r="B320" s="39" t="s">
        <v>245</v>
      </c>
      <c r="C320" s="39" t="s">
        <v>138</v>
      </c>
      <c r="D320" s="39" t="s">
        <v>127</v>
      </c>
      <c r="E320" s="39" t="s">
        <v>129</v>
      </c>
    </row>
    <row r="321" spans="1:5" ht="12.75" customHeight="1">
      <c r="A321" s="39"/>
      <c r="B321" s="39"/>
      <c r="C321" s="39"/>
      <c r="D321" s="39"/>
      <c r="E321" s="39"/>
    </row>
    <row r="322" spans="1:5" ht="12">
      <c r="A322" s="39" t="s">
        <v>151</v>
      </c>
      <c r="B322" s="39"/>
      <c r="C322" s="39"/>
      <c r="D322" s="39"/>
      <c r="E322" s="39"/>
    </row>
    <row r="323" spans="1:5" ht="12">
      <c r="A323" s="12">
        <v>33</v>
      </c>
      <c r="B323" s="12" t="s">
        <v>16</v>
      </c>
      <c r="C323" s="10" t="s">
        <v>152</v>
      </c>
      <c r="D323" s="10">
        <v>7</v>
      </c>
      <c r="E323" s="32">
        <v>5</v>
      </c>
    </row>
    <row r="324" spans="1:5" ht="12">
      <c r="A324" s="12">
        <f>+A323+1</f>
        <v>34</v>
      </c>
      <c r="B324" s="12" t="s">
        <v>51</v>
      </c>
      <c r="C324" s="10" t="s">
        <v>224</v>
      </c>
      <c r="D324" s="10">
        <v>7</v>
      </c>
      <c r="E324" s="12">
        <v>5</v>
      </c>
    </row>
    <row r="325" spans="1:5" ht="12">
      <c r="A325" s="12">
        <f aca="true" t="shared" si="12" ref="A325:A335">+A324+1</f>
        <v>35</v>
      </c>
      <c r="B325" s="12" t="s">
        <v>52</v>
      </c>
      <c r="C325" s="10" t="s">
        <v>460</v>
      </c>
      <c r="D325" s="10">
        <v>7</v>
      </c>
      <c r="E325" s="12">
        <v>4</v>
      </c>
    </row>
    <row r="326" spans="1:5" ht="12">
      <c r="A326" s="12">
        <f t="shared" si="12"/>
        <v>36</v>
      </c>
      <c r="B326" s="12" t="s">
        <v>53</v>
      </c>
      <c r="C326" s="10" t="s">
        <v>172</v>
      </c>
      <c r="D326" s="10">
        <v>7</v>
      </c>
      <c r="E326" s="12">
        <v>4</v>
      </c>
    </row>
    <row r="327" spans="1:5" ht="12">
      <c r="A327" s="12">
        <f t="shared" si="12"/>
        <v>37</v>
      </c>
      <c r="B327" s="12" t="s">
        <v>336</v>
      </c>
      <c r="C327" s="10" t="s">
        <v>200</v>
      </c>
      <c r="D327" s="10">
        <v>7</v>
      </c>
      <c r="E327" s="12">
        <v>3</v>
      </c>
    </row>
    <row r="328" spans="1:5" ht="12">
      <c r="A328" s="12">
        <f t="shared" si="12"/>
        <v>38</v>
      </c>
      <c r="B328" s="12" t="s">
        <v>337</v>
      </c>
      <c r="C328" s="27" t="s">
        <v>430</v>
      </c>
      <c r="D328" s="10">
        <v>7</v>
      </c>
      <c r="E328" s="12">
        <v>5</v>
      </c>
    </row>
    <row r="329" spans="1:5" ht="12">
      <c r="A329" s="12">
        <f t="shared" si="12"/>
        <v>39</v>
      </c>
      <c r="B329" s="12" t="s">
        <v>377</v>
      </c>
      <c r="C329" s="27" t="s">
        <v>431</v>
      </c>
      <c r="D329" s="10">
        <v>7</v>
      </c>
      <c r="E329" s="12">
        <v>5</v>
      </c>
    </row>
    <row r="330" spans="1:5" ht="12">
      <c r="A330" s="13">
        <f t="shared" si="12"/>
        <v>40</v>
      </c>
      <c r="B330" s="13" t="s">
        <v>17</v>
      </c>
      <c r="C330" s="1" t="s">
        <v>154</v>
      </c>
      <c r="D330" s="4">
        <v>8</v>
      </c>
      <c r="E330" s="33">
        <v>5</v>
      </c>
    </row>
    <row r="331" spans="1:5" ht="12">
      <c r="A331" s="13">
        <f t="shared" si="12"/>
        <v>41</v>
      </c>
      <c r="B331" s="13" t="s">
        <v>54</v>
      </c>
      <c r="C331" s="4" t="s">
        <v>225</v>
      </c>
      <c r="D331" s="4">
        <v>8</v>
      </c>
      <c r="E331" s="13">
        <v>5</v>
      </c>
    </row>
    <row r="332" spans="1:7" ht="12">
      <c r="A332" s="13">
        <f t="shared" si="12"/>
        <v>42</v>
      </c>
      <c r="B332" s="13" t="s">
        <v>338</v>
      </c>
      <c r="C332" s="4" t="s">
        <v>411</v>
      </c>
      <c r="D332" s="4">
        <v>8</v>
      </c>
      <c r="E332" s="13">
        <v>5</v>
      </c>
      <c r="G332" s="35"/>
    </row>
    <row r="333" spans="1:5" ht="12">
      <c r="A333" s="13">
        <f t="shared" si="12"/>
        <v>43</v>
      </c>
      <c r="B333" s="13" t="s">
        <v>55</v>
      </c>
      <c r="C333" s="4" t="s">
        <v>462</v>
      </c>
      <c r="D333" s="4">
        <v>8</v>
      </c>
      <c r="E333" s="13">
        <v>5</v>
      </c>
    </row>
    <row r="334" spans="1:5" ht="12">
      <c r="A334" s="13">
        <f t="shared" si="12"/>
        <v>44</v>
      </c>
      <c r="B334" s="13" t="s">
        <v>339</v>
      </c>
      <c r="C334" s="28" t="s">
        <v>432</v>
      </c>
      <c r="D334" s="4">
        <v>8</v>
      </c>
      <c r="E334" s="13">
        <v>5</v>
      </c>
    </row>
    <row r="335" spans="1:5" ht="13.5" customHeight="1">
      <c r="A335" s="13">
        <f t="shared" si="12"/>
        <v>45</v>
      </c>
      <c r="B335" s="13" t="s">
        <v>340</v>
      </c>
      <c r="C335" s="28" t="s">
        <v>433</v>
      </c>
      <c r="D335" s="4">
        <v>8</v>
      </c>
      <c r="E335" s="13">
        <v>4</v>
      </c>
    </row>
    <row r="336" spans="1:5" ht="12" customHeight="1">
      <c r="A336" s="40" t="s">
        <v>135</v>
      </c>
      <c r="B336" s="40"/>
      <c r="C336" s="40"/>
      <c r="D336" s="40"/>
      <c r="E336" s="11">
        <f>SUM(E323:E335)</f>
        <v>60</v>
      </c>
    </row>
    <row r="338" spans="1:5" ht="12">
      <c r="A338" s="16" t="s">
        <v>137</v>
      </c>
      <c r="B338" s="16" t="s">
        <v>245</v>
      </c>
      <c r="C338" s="7" t="s">
        <v>430</v>
      </c>
      <c r="D338" s="16" t="s">
        <v>127</v>
      </c>
      <c r="E338" s="16" t="s">
        <v>129</v>
      </c>
    </row>
    <row r="339" spans="1:5" ht="12">
      <c r="A339" s="12">
        <v>38.1</v>
      </c>
      <c r="B339" s="12" t="s">
        <v>341</v>
      </c>
      <c r="C339" s="10" t="s">
        <v>214</v>
      </c>
      <c r="D339" s="10">
        <v>7</v>
      </c>
      <c r="E339" s="12">
        <v>5</v>
      </c>
    </row>
    <row r="340" spans="1:5" ht="12">
      <c r="A340" s="12">
        <v>38.2</v>
      </c>
      <c r="B340" s="12" t="s">
        <v>56</v>
      </c>
      <c r="C340" s="10" t="s">
        <v>244</v>
      </c>
      <c r="D340" s="10">
        <v>7</v>
      </c>
      <c r="E340" s="12">
        <v>5</v>
      </c>
    </row>
    <row r="342" spans="1:5" ht="12">
      <c r="A342" s="16" t="s">
        <v>137</v>
      </c>
      <c r="B342" s="16" t="s">
        <v>245</v>
      </c>
      <c r="C342" s="7" t="s">
        <v>431</v>
      </c>
      <c r="D342" s="16" t="s">
        <v>127</v>
      </c>
      <c r="E342" s="16" t="s">
        <v>129</v>
      </c>
    </row>
    <row r="343" spans="1:5" ht="12">
      <c r="A343" s="12">
        <v>39.1</v>
      </c>
      <c r="B343" s="12" t="s">
        <v>342</v>
      </c>
      <c r="C343" s="10" t="s">
        <v>156</v>
      </c>
      <c r="D343" s="10">
        <v>7</v>
      </c>
      <c r="E343" s="12">
        <v>5</v>
      </c>
    </row>
    <row r="344" spans="1:5" ht="12">
      <c r="A344" s="12">
        <v>39.2</v>
      </c>
      <c r="B344" s="12" t="s">
        <v>343</v>
      </c>
      <c r="C344" s="10" t="s">
        <v>157</v>
      </c>
      <c r="D344" s="10">
        <v>7</v>
      </c>
      <c r="E344" s="12">
        <v>5</v>
      </c>
    </row>
    <row r="346" spans="1:5" ht="12">
      <c r="A346" s="16" t="s">
        <v>137</v>
      </c>
      <c r="B346" s="16" t="s">
        <v>245</v>
      </c>
      <c r="C346" s="7" t="s">
        <v>432</v>
      </c>
      <c r="D346" s="16" t="s">
        <v>127</v>
      </c>
      <c r="E346" s="16" t="s">
        <v>129</v>
      </c>
    </row>
    <row r="347" spans="1:5" ht="12">
      <c r="A347" s="13">
        <v>44.1</v>
      </c>
      <c r="B347" s="13" t="s">
        <v>344</v>
      </c>
      <c r="C347" s="4" t="s">
        <v>218</v>
      </c>
      <c r="D347" s="4">
        <v>8</v>
      </c>
      <c r="E347" s="13">
        <v>5</v>
      </c>
    </row>
    <row r="348" spans="1:5" ht="12">
      <c r="A348" s="13" t="s">
        <v>117</v>
      </c>
      <c r="B348" s="13" t="s">
        <v>345</v>
      </c>
      <c r="C348" s="4" t="s">
        <v>170</v>
      </c>
      <c r="D348" s="4">
        <v>8</v>
      </c>
      <c r="E348" s="13">
        <v>5</v>
      </c>
    </row>
    <row r="349" spans="1:5" ht="12">
      <c r="A349" s="13" t="s">
        <v>118</v>
      </c>
      <c r="B349" s="13" t="s">
        <v>346</v>
      </c>
      <c r="C349" s="4" t="s">
        <v>173</v>
      </c>
      <c r="D349" s="4">
        <v>8</v>
      </c>
      <c r="E349" s="13">
        <v>5</v>
      </c>
    </row>
    <row r="351" spans="1:5" ht="12">
      <c r="A351" s="16" t="s">
        <v>137</v>
      </c>
      <c r="B351" s="16" t="s">
        <v>245</v>
      </c>
      <c r="C351" s="7" t="s">
        <v>433</v>
      </c>
      <c r="D351" s="16" t="s">
        <v>127</v>
      </c>
      <c r="E351" s="16" t="s">
        <v>129</v>
      </c>
    </row>
    <row r="352" spans="1:5" ht="12">
      <c r="A352" s="13">
        <v>45.1</v>
      </c>
      <c r="B352" s="13" t="s">
        <v>57</v>
      </c>
      <c r="C352" s="4" t="s">
        <v>461</v>
      </c>
      <c r="D352" s="4">
        <v>8</v>
      </c>
      <c r="E352" s="13">
        <v>4</v>
      </c>
    </row>
    <row r="353" spans="1:5" ht="12">
      <c r="A353" s="13">
        <v>45.2</v>
      </c>
      <c r="B353" s="13" t="s">
        <v>58</v>
      </c>
      <c r="C353" s="4"/>
      <c r="D353" s="4">
        <v>8</v>
      </c>
      <c r="E353" s="13">
        <v>4</v>
      </c>
    </row>
    <row r="355" spans="1:2" ht="12">
      <c r="A355" s="19" t="s">
        <v>434</v>
      </c>
      <c r="B355" s="18"/>
    </row>
    <row r="357" spans="1:5" ht="12" customHeight="1">
      <c r="A357" s="39" t="s">
        <v>137</v>
      </c>
      <c r="B357" s="39" t="s">
        <v>245</v>
      </c>
      <c r="C357" s="39" t="s">
        <v>138</v>
      </c>
      <c r="D357" s="39" t="s">
        <v>127</v>
      </c>
      <c r="E357" s="39" t="s">
        <v>129</v>
      </c>
    </row>
    <row r="358" spans="1:5" ht="12.75" customHeight="1">
      <c r="A358" s="39"/>
      <c r="B358" s="39"/>
      <c r="C358" s="39"/>
      <c r="D358" s="39"/>
      <c r="E358" s="39"/>
    </row>
    <row r="359" spans="1:5" ht="12">
      <c r="A359" s="39" t="s">
        <v>143</v>
      </c>
      <c r="B359" s="39"/>
      <c r="C359" s="39"/>
      <c r="D359" s="39"/>
      <c r="E359" s="39"/>
    </row>
    <row r="360" spans="1:5" ht="12">
      <c r="A360" s="20">
        <v>11</v>
      </c>
      <c r="B360" s="20" t="s">
        <v>6</v>
      </c>
      <c r="C360" s="22" t="s">
        <v>466</v>
      </c>
      <c r="D360" s="22">
        <v>3</v>
      </c>
      <c r="E360" s="34">
        <v>9</v>
      </c>
    </row>
    <row r="361" spans="1:5" ht="12">
      <c r="A361" s="20">
        <f>+A360+1</f>
        <v>12</v>
      </c>
      <c r="B361" s="20" t="s">
        <v>250</v>
      </c>
      <c r="C361" s="22" t="s">
        <v>194</v>
      </c>
      <c r="D361" s="22">
        <v>3</v>
      </c>
      <c r="E361" s="34">
        <v>5</v>
      </c>
    </row>
    <row r="362" spans="1:5" ht="12">
      <c r="A362" s="20">
        <f aca="true" t="shared" si="13" ref="A362:A369">+A361+1</f>
        <v>13</v>
      </c>
      <c r="B362" s="20" t="s">
        <v>7</v>
      </c>
      <c r="C362" s="22" t="s">
        <v>139</v>
      </c>
      <c r="D362" s="22">
        <v>3</v>
      </c>
      <c r="E362" s="34">
        <v>6</v>
      </c>
    </row>
    <row r="363" spans="1:5" ht="12">
      <c r="A363" s="20">
        <f t="shared" si="13"/>
        <v>14</v>
      </c>
      <c r="B363" s="20" t="s">
        <v>8</v>
      </c>
      <c r="C363" s="22" t="s">
        <v>140</v>
      </c>
      <c r="D363" s="22">
        <v>3</v>
      </c>
      <c r="E363" s="34">
        <v>6</v>
      </c>
    </row>
    <row r="364" spans="1:5" ht="12">
      <c r="A364" s="20">
        <f t="shared" si="13"/>
        <v>15</v>
      </c>
      <c r="B364" s="20" t="s">
        <v>16</v>
      </c>
      <c r="C364" s="21" t="s">
        <v>152</v>
      </c>
      <c r="D364" s="22">
        <v>3</v>
      </c>
      <c r="E364" s="34">
        <v>5</v>
      </c>
    </row>
    <row r="365" spans="1:5" ht="12">
      <c r="A365" s="13">
        <f t="shared" si="13"/>
        <v>16</v>
      </c>
      <c r="B365" s="13" t="s">
        <v>35</v>
      </c>
      <c r="C365" s="4" t="s">
        <v>141</v>
      </c>
      <c r="D365" s="4">
        <v>4</v>
      </c>
      <c r="E365" s="33">
        <v>9</v>
      </c>
    </row>
    <row r="366" spans="1:5" ht="12">
      <c r="A366" s="13">
        <f t="shared" si="13"/>
        <v>17</v>
      </c>
      <c r="B366" s="13" t="s">
        <v>252</v>
      </c>
      <c r="C366" s="4" t="s">
        <v>435</v>
      </c>
      <c r="D366" s="4">
        <v>4</v>
      </c>
      <c r="E366" s="33">
        <v>5</v>
      </c>
    </row>
    <row r="367" spans="1:5" ht="12">
      <c r="A367" s="13">
        <f t="shared" si="13"/>
        <v>18</v>
      </c>
      <c r="B367" s="13" t="s">
        <v>9</v>
      </c>
      <c r="C367" s="4" t="s">
        <v>142</v>
      </c>
      <c r="D367" s="4">
        <v>4</v>
      </c>
      <c r="E367" s="33">
        <v>5</v>
      </c>
    </row>
    <row r="368" spans="1:5" ht="12">
      <c r="A368" s="13">
        <f t="shared" si="13"/>
        <v>19</v>
      </c>
      <c r="B368" s="13" t="s">
        <v>10</v>
      </c>
      <c r="C368" s="4" t="s">
        <v>195</v>
      </c>
      <c r="D368" s="4">
        <v>4</v>
      </c>
      <c r="E368" s="33">
        <v>5</v>
      </c>
    </row>
    <row r="369" spans="1:5" ht="13.5" customHeight="1">
      <c r="A369" s="13">
        <f t="shared" si="13"/>
        <v>20</v>
      </c>
      <c r="B369" s="13" t="s">
        <v>17</v>
      </c>
      <c r="C369" s="1" t="s">
        <v>154</v>
      </c>
      <c r="D369" s="4">
        <v>4</v>
      </c>
      <c r="E369" s="33">
        <v>5</v>
      </c>
    </row>
    <row r="370" spans="1:5" ht="12" customHeight="1">
      <c r="A370" s="40" t="s">
        <v>135</v>
      </c>
      <c r="B370" s="40"/>
      <c r="C370" s="40"/>
      <c r="D370" s="40"/>
      <c r="E370" s="11">
        <f>SUM(E360:E369)</f>
        <v>60</v>
      </c>
    </row>
    <row r="372" spans="1:5" ht="12" customHeight="1">
      <c r="A372" s="39" t="s">
        <v>137</v>
      </c>
      <c r="B372" s="39" t="s">
        <v>245</v>
      </c>
      <c r="C372" s="39" t="s">
        <v>138</v>
      </c>
      <c r="D372" s="39" t="s">
        <v>127</v>
      </c>
      <c r="E372" s="39" t="s">
        <v>129</v>
      </c>
    </row>
    <row r="373" spans="1:5" ht="12.75" customHeight="1">
      <c r="A373" s="39"/>
      <c r="B373" s="39"/>
      <c r="C373" s="39"/>
      <c r="D373" s="39"/>
      <c r="E373" s="39"/>
    </row>
    <row r="374" spans="1:5" ht="12">
      <c r="A374" s="39" t="s">
        <v>145</v>
      </c>
      <c r="B374" s="39"/>
      <c r="C374" s="39"/>
      <c r="D374" s="39"/>
      <c r="E374" s="39"/>
    </row>
    <row r="375" spans="1:5" ht="12">
      <c r="A375" s="12">
        <v>21</v>
      </c>
      <c r="B375" s="12" t="s">
        <v>59</v>
      </c>
      <c r="C375" s="10" t="s">
        <v>468</v>
      </c>
      <c r="D375" s="10">
        <v>5</v>
      </c>
      <c r="E375" s="12">
        <v>5</v>
      </c>
    </row>
    <row r="376" spans="1:5" ht="12">
      <c r="A376" s="12">
        <f>+A375+1</f>
        <v>22</v>
      </c>
      <c r="B376" s="12" t="s">
        <v>347</v>
      </c>
      <c r="C376" s="10" t="s">
        <v>212</v>
      </c>
      <c r="D376" s="10">
        <v>5</v>
      </c>
      <c r="E376" s="12">
        <v>5</v>
      </c>
    </row>
    <row r="377" spans="1:5" ht="13.5" customHeight="1">
      <c r="A377" s="12">
        <f>+A376+1</f>
        <v>23</v>
      </c>
      <c r="B377" s="12" t="s">
        <v>11</v>
      </c>
      <c r="C377" s="10" t="s">
        <v>146</v>
      </c>
      <c r="D377" s="10">
        <v>5</v>
      </c>
      <c r="E377" s="12">
        <v>5</v>
      </c>
    </row>
    <row r="378" spans="1:5" ht="12">
      <c r="A378" s="12">
        <f aca="true" t="shared" si="14" ref="A378:A384">+A377+1</f>
        <v>24</v>
      </c>
      <c r="B378" s="12" t="s">
        <v>60</v>
      </c>
      <c r="C378" s="10" t="s">
        <v>226</v>
      </c>
      <c r="D378" s="10">
        <v>5</v>
      </c>
      <c r="E378" s="12">
        <v>10</v>
      </c>
    </row>
    <row r="379" spans="1:5" ht="12">
      <c r="A379" s="12">
        <f t="shared" si="14"/>
        <v>25</v>
      </c>
      <c r="B379" s="12" t="s">
        <v>61</v>
      </c>
      <c r="C379" s="10" t="s">
        <v>174</v>
      </c>
      <c r="D379" s="10">
        <v>5</v>
      </c>
      <c r="E379" s="12">
        <v>3</v>
      </c>
    </row>
    <row r="380" spans="1:5" ht="12">
      <c r="A380" s="13">
        <f t="shared" si="14"/>
        <v>26</v>
      </c>
      <c r="B380" s="13" t="s">
        <v>62</v>
      </c>
      <c r="C380" s="4" t="s">
        <v>175</v>
      </c>
      <c r="D380" s="4">
        <v>6</v>
      </c>
      <c r="E380" s="13">
        <v>10</v>
      </c>
    </row>
    <row r="381" spans="1:5" ht="12">
      <c r="A381" s="13">
        <f t="shared" si="14"/>
        <v>27</v>
      </c>
      <c r="B381" s="13" t="s">
        <v>63</v>
      </c>
      <c r="C381" s="4" t="s">
        <v>227</v>
      </c>
      <c r="D381" s="4">
        <v>6</v>
      </c>
      <c r="E381" s="13">
        <v>9</v>
      </c>
    </row>
    <row r="382" spans="1:5" ht="12">
      <c r="A382" s="13">
        <f t="shared" si="14"/>
        <v>28</v>
      </c>
      <c r="B382" s="13" t="s">
        <v>64</v>
      </c>
      <c r="C382" s="4" t="s">
        <v>228</v>
      </c>
      <c r="D382" s="4">
        <v>6</v>
      </c>
      <c r="E382" s="13">
        <v>3</v>
      </c>
    </row>
    <row r="383" spans="1:5" ht="12">
      <c r="A383" s="13">
        <f t="shared" si="14"/>
        <v>29</v>
      </c>
      <c r="B383" s="13" t="s">
        <v>348</v>
      </c>
      <c r="C383" s="28" t="s">
        <v>436</v>
      </c>
      <c r="D383" s="4">
        <v>6</v>
      </c>
      <c r="E383" s="13">
        <v>5</v>
      </c>
    </row>
    <row r="384" spans="1:5" ht="13.5" customHeight="1">
      <c r="A384" s="13">
        <f t="shared" si="14"/>
        <v>30</v>
      </c>
      <c r="B384" s="13" t="s">
        <v>349</v>
      </c>
      <c r="C384" s="28" t="s">
        <v>437</v>
      </c>
      <c r="D384" s="4">
        <v>6</v>
      </c>
      <c r="E384" s="13">
        <v>5</v>
      </c>
    </row>
    <row r="385" spans="1:5" ht="12" customHeight="1">
      <c r="A385" s="40" t="s">
        <v>135</v>
      </c>
      <c r="B385" s="40"/>
      <c r="C385" s="40"/>
      <c r="D385" s="40"/>
      <c r="E385" s="11">
        <f>SUM(E375:E384)</f>
        <v>60</v>
      </c>
    </row>
    <row r="387" spans="1:5" ht="12">
      <c r="A387" s="16" t="s">
        <v>137</v>
      </c>
      <c r="B387" s="16" t="s">
        <v>245</v>
      </c>
      <c r="C387" s="7" t="s">
        <v>436</v>
      </c>
      <c r="D387" s="16" t="s">
        <v>127</v>
      </c>
      <c r="E387" s="16" t="s">
        <v>129</v>
      </c>
    </row>
    <row r="388" spans="1:5" ht="12">
      <c r="A388" s="13">
        <v>29.1</v>
      </c>
      <c r="B388" s="13" t="s">
        <v>350</v>
      </c>
      <c r="C388" s="4" t="s">
        <v>149</v>
      </c>
      <c r="D388" s="4">
        <v>6</v>
      </c>
      <c r="E388" s="13">
        <v>5</v>
      </c>
    </row>
    <row r="389" spans="1:5" ht="12">
      <c r="A389" s="13">
        <v>29.2</v>
      </c>
      <c r="B389" s="13" t="s">
        <v>351</v>
      </c>
      <c r="C389" s="4" t="s">
        <v>165</v>
      </c>
      <c r="D389" s="4">
        <v>6</v>
      </c>
      <c r="E389" s="13">
        <v>5</v>
      </c>
    </row>
    <row r="391" spans="1:5" ht="12">
      <c r="A391" s="16" t="s">
        <v>137</v>
      </c>
      <c r="B391" s="16" t="s">
        <v>245</v>
      </c>
      <c r="C391" s="7" t="s">
        <v>437</v>
      </c>
      <c r="D391" s="16" t="s">
        <v>127</v>
      </c>
      <c r="E391" s="16" t="s">
        <v>129</v>
      </c>
    </row>
    <row r="392" spans="1:5" ht="12">
      <c r="A392" s="13">
        <v>30.1</v>
      </c>
      <c r="B392" s="13" t="s">
        <v>65</v>
      </c>
      <c r="C392" s="4" t="s">
        <v>469</v>
      </c>
      <c r="D392" s="4">
        <v>6</v>
      </c>
      <c r="E392" s="13">
        <v>5</v>
      </c>
    </row>
    <row r="393" spans="1:5" ht="12">
      <c r="A393" s="13">
        <v>30.2</v>
      </c>
      <c r="B393" s="13" t="s">
        <v>66</v>
      </c>
      <c r="C393" s="4" t="s">
        <v>229</v>
      </c>
      <c r="D393" s="4">
        <v>6</v>
      </c>
      <c r="E393" s="13">
        <v>5</v>
      </c>
    </row>
    <row r="395" spans="1:5" ht="12" customHeight="1">
      <c r="A395" s="39" t="s">
        <v>137</v>
      </c>
      <c r="B395" s="39" t="s">
        <v>245</v>
      </c>
      <c r="C395" s="39" t="s">
        <v>138</v>
      </c>
      <c r="D395" s="39" t="s">
        <v>127</v>
      </c>
      <c r="E395" s="39" t="s">
        <v>129</v>
      </c>
    </row>
    <row r="396" spans="1:5" ht="12.75" customHeight="1">
      <c r="A396" s="39"/>
      <c r="B396" s="39"/>
      <c r="C396" s="39"/>
      <c r="D396" s="39"/>
      <c r="E396" s="39"/>
    </row>
    <row r="397" spans="1:5" ht="12">
      <c r="A397" s="39" t="s">
        <v>151</v>
      </c>
      <c r="B397" s="39"/>
      <c r="C397" s="39"/>
      <c r="D397" s="39"/>
      <c r="E397" s="39"/>
    </row>
    <row r="398" spans="1:5" ht="12">
      <c r="A398" s="20">
        <v>31</v>
      </c>
      <c r="B398" s="20" t="s">
        <v>352</v>
      </c>
      <c r="C398" s="22" t="s">
        <v>147</v>
      </c>
      <c r="D398" s="22">
        <v>7</v>
      </c>
      <c r="E398" s="20">
        <v>5</v>
      </c>
    </row>
    <row r="399" spans="1:5" ht="12">
      <c r="A399" s="20">
        <f>+A398+1</f>
        <v>32</v>
      </c>
      <c r="B399" s="20" t="s">
        <v>353</v>
      </c>
      <c r="C399" s="22" t="s">
        <v>411</v>
      </c>
      <c r="D399" s="22">
        <v>7</v>
      </c>
      <c r="E399" s="20">
        <v>5</v>
      </c>
    </row>
    <row r="400" spans="1:5" ht="12">
      <c r="A400" s="20">
        <f aca="true" t="shared" si="15" ref="A400:A408">+A399+1</f>
        <v>33</v>
      </c>
      <c r="B400" s="20" t="s">
        <v>67</v>
      </c>
      <c r="C400" s="22" t="s">
        <v>176</v>
      </c>
      <c r="D400" s="22">
        <v>7</v>
      </c>
      <c r="E400" s="20">
        <v>4</v>
      </c>
    </row>
    <row r="401" spans="1:5" ht="12">
      <c r="A401" s="20">
        <f t="shared" si="15"/>
        <v>34</v>
      </c>
      <c r="B401" s="20" t="s">
        <v>354</v>
      </c>
      <c r="C401" s="22" t="s">
        <v>230</v>
      </c>
      <c r="D401" s="22">
        <v>7</v>
      </c>
      <c r="E401" s="20">
        <v>5</v>
      </c>
    </row>
    <row r="402" spans="1:5" ht="12">
      <c r="A402" s="20">
        <f t="shared" si="15"/>
        <v>35</v>
      </c>
      <c r="B402" s="20" t="s">
        <v>355</v>
      </c>
      <c r="C402" s="29" t="s">
        <v>438</v>
      </c>
      <c r="D402" s="22">
        <v>7</v>
      </c>
      <c r="E402" s="20">
        <v>5</v>
      </c>
    </row>
    <row r="403" spans="1:5" ht="12">
      <c r="A403" s="20">
        <f t="shared" si="15"/>
        <v>36</v>
      </c>
      <c r="B403" s="20" t="s">
        <v>356</v>
      </c>
      <c r="C403" s="29" t="s">
        <v>439</v>
      </c>
      <c r="D403" s="22">
        <v>7</v>
      </c>
      <c r="E403" s="20">
        <v>5</v>
      </c>
    </row>
    <row r="404" spans="1:5" ht="12">
      <c r="A404" s="13">
        <f t="shared" si="15"/>
        <v>37</v>
      </c>
      <c r="B404" s="13" t="s">
        <v>68</v>
      </c>
      <c r="C404" s="4" t="s">
        <v>231</v>
      </c>
      <c r="D404" s="4">
        <v>8</v>
      </c>
      <c r="E404" s="13">
        <v>6</v>
      </c>
    </row>
    <row r="405" spans="1:5" ht="12">
      <c r="A405" s="13">
        <f t="shared" si="15"/>
        <v>38</v>
      </c>
      <c r="B405" s="13" t="s">
        <v>69</v>
      </c>
      <c r="C405" s="4" t="s">
        <v>177</v>
      </c>
      <c r="D405" s="4">
        <v>8</v>
      </c>
      <c r="E405" s="13">
        <v>4</v>
      </c>
    </row>
    <row r="406" spans="1:5" ht="12">
      <c r="A406" s="13">
        <f t="shared" si="15"/>
        <v>39</v>
      </c>
      <c r="B406" s="13" t="s">
        <v>357</v>
      </c>
      <c r="C406" s="4" t="s">
        <v>150</v>
      </c>
      <c r="D406" s="4">
        <v>8</v>
      </c>
      <c r="E406" s="13">
        <v>5</v>
      </c>
    </row>
    <row r="407" spans="1:5" ht="12">
      <c r="A407" s="13">
        <f t="shared" si="15"/>
        <v>40</v>
      </c>
      <c r="B407" s="13" t="s">
        <v>358</v>
      </c>
      <c r="C407" s="28" t="s">
        <v>440</v>
      </c>
      <c r="D407" s="4">
        <v>8</v>
      </c>
      <c r="E407" s="13">
        <v>6</v>
      </c>
    </row>
    <row r="408" spans="1:5" ht="12">
      <c r="A408" s="13">
        <f t="shared" si="15"/>
        <v>41</v>
      </c>
      <c r="B408" s="13" t="s">
        <v>359</v>
      </c>
      <c r="C408" s="28" t="s">
        <v>441</v>
      </c>
      <c r="D408" s="4">
        <v>8</v>
      </c>
      <c r="E408" s="13">
        <v>5</v>
      </c>
    </row>
    <row r="409" spans="1:5" ht="13.5" customHeight="1">
      <c r="A409" s="13">
        <v>42</v>
      </c>
      <c r="B409" s="13" t="s">
        <v>360</v>
      </c>
      <c r="C409" s="28" t="s">
        <v>442</v>
      </c>
      <c r="D409" s="4">
        <v>8</v>
      </c>
      <c r="E409" s="13">
        <v>5</v>
      </c>
    </row>
    <row r="410" spans="1:5" ht="12" customHeight="1">
      <c r="A410" s="40" t="s">
        <v>135</v>
      </c>
      <c r="B410" s="40"/>
      <c r="C410" s="40"/>
      <c r="D410" s="40"/>
      <c r="E410" s="11">
        <f>SUM(E398:E409)</f>
        <v>60</v>
      </c>
    </row>
    <row r="412" spans="1:5" ht="12">
      <c r="A412" s="16" t="s">
        <v>137</v>
      </c>
      <c r="B412" s="16" t="s">
        <v>245</v>
      </c>
      <c r="C412" s="7" t="s">
        <v>438</v>
      </c>
      <c r="D412" s="16" t="s">
        <v>127</v>
      </c>
      <c r="E412" s="16" t="s">
        <v>129</v>
      </c>
    </row>
    <row r="413" spans="1:5" ht="12">
      <c r="A413" s="20">
        <v>35.1</v>
      </c>
      <c r="B413" s="20" t="s">
        <v>70</v>
      </c>
      <c r="C413" s="22" t="s">
        <v>232</v>
      </c>
      <c r="D413" s="22">
        <v>7</v>
      </c>
      <c r="E413" s="20">
        <v>5</v>
      </c>
    </row>
    <row r="414" spans="1:5" ht="12">
      <c r="A414" s="20">
        <v>35.2</v>
      </c>
      <c r="B414" s="20" t="s">
        <v>71</v>
      </c>
      <c r="C414" s="22" t="s">
        <v>233</v>
      </c>
      <c r="D414" s="22">
        <v>7</v>
      </c>
      <c r="E414" s="20">
        <v>5</v>
      </c>
    </row>
    <row r="416" spans="1:5" ht="12">
      <c r="A416" s="16" t="s">
        <v>137</v>
      </c>
      <c r="B416" s="16" t="s">
        <v>245</v>
      </c>
      <c r="C416" s="7" t="s">
        <v>439</v>
      </c>
      <c r="D416" s="16" t="s">
        <v>127</v>
      </c>
      <c r="E416" s="16" t="s">
        <v>129</v>
      </c>
    </row>
    <row r="417" spans="1:5" ht="12">
      <c r="A417" s="20">
        <v>36.1</v>
      </c>
      <c r="B417" s="20" t="s">
        <v>361</v>
      </c>
      <c r="C417" s="22" t="s">
        <v>157</v>
      </c>
      <c r="D417" s="22">
        <v>7</v>
      </c>
      <c r="E417" s="20">
        <v>5</v>
      </c>
    </row>
    <row r="418" spans="1:5" ht="12">
      <c r="A418" s="20">
        <v>36.2</v>
      </c>
      <c r="B418" s="20" t="s">
        <v>362</v>
      </c>
      <c r="C418" s="22" t="s">
        <v>156</v>
      </c>
      <c r="D418" s="22">
        <v>7</v>
      </c>
      <c r="E418" s="20">
        <v>5</v>
      </c>
    </row>
    <row r="420" spans="1:5" ht="12">
      <c r="A420" s="16" t="s">
        <v>137</v>
      </c>
      <c r="B420" s="16" t="s">
        <v>245</v>
      </c>
      <c r="C420" s="7" t="s">
        <v>440</v>
      </c>
      <c r="D420" s="16" t="s">
        <v>127</v>
      </c>
      <c r="E420" s="16" t="s">
        <v>129</v>
      </c>
    </row>
    <row r="421" spans="1:5" ht="12">
      <c r="A421" s="13">
        <v>40.1</v>
      </c>
      <c r="B421" s="13" t="s">
        <v>72</v>
      </c>
      <c r="C421" s="4" t="s">
        <v>234</v>
      </c>
      <c r="D421" s="4">
        <v>8</v>
      </c>
      <c r="E421" s="13">
        <v>6</v>
      </c>
    </row>
    <row r="422" spans="1:5" ht="12">
      <c r="A422" s="13">
        <v>40.2</v>
      </c>
      <c r="B422" s="13" t="s">
        <v>73</v>
      </c>
      <c r="C422" s="4" t="s">
        <v>235</v>
      </c>
      <c r="D422" s="4">
        <v>8</v>
      </c>
      <c r="E422" s="13">
        <v>6</v>
      </c>
    </row>
    <row r="424" spans="1:5" ht="12">
      <c r="A424" s="16" t="s">
        <v>137</v>
      </c>
      <c r="B424" s="16" t="s">
        <v>245</v>
      </c>
      <c r="C424" s="7" t="s">
        <v>441</v>
      </c>
      <c r="D424" s="16" t="s">
        <v>127</v>
      </c>
      <c r="E424" s="16" t="s">
        <v>129</v>
      </c>
    </row>
    <row r="425" spans="1:5" ht="12">
      <c r="A425" s="13">
        <v>41.1</v>
      </c>
      <c r="B425" s="13" t="s">
        <v>74</v>
      </c>
      <c r="C425" s="4" t="s">
        <v>236</v>
      </c>
      <c r="D425" s="4">
        <v>8</v>
      </c>
      <c r="E425" s="13">
        <v>5</v>
      </c>
    </row>
    <row r="426" spans="1:5" ht="12">
      <c r="A426" s="13">
        <v>41.2</v>
      </c>
      <c r="B426" s="13" t="s">
        <v>363</v>
      </c>
      <c r="C426" s="4" t="s">
        <v>173</v>
      </c>
      <c r="D426" s="4">
        <v>8</v>
      </c>
      <c r="E426" s="13">
        <v>5</v>
      </c>
    </row>
    <row r="428" spans="1:5" ht="12">
      <c r="A428" s="16" t="s">
        <v>137</v>
      </c>
      <c r="B428" s="16" t="s">
        <v>245</v>
      </c>
      <c r="C428" s="7" t="s">
        <v>442</v>
      </c>
      <c r="D428" s="16" t="s">
        <v>127</v>
      </c>
      <c r="E428" s="16" t="s">
        <v>129</v>
      </c>
    </row>
    <row r="429" spans="1:5" ht="12">
      <c r="A429" s="13">
        <v>42.1</v>
      </c>
      <c r="B429" s="13" t="s">
        <v>364</v>
      </c>
      <c r="C429" s="4" t="s">
        <v>144</v>
      </c>
      <c r="D429" s="4">
        <v>8</v>
      </c>
      <c r="E429" s="13">
        <v>5</v>
      </c>
    </row>
    <row r="430" spans="1:5" ht="12">
      <c r="A430" s="13">
        <v>42.2</v>
      </c>
      <c r="B430" s="13" t="s">
        <v>365</v>
      </c>
      <c r="C430" s="4" t="s">
        <v>198</v>
      </c>
      <c r="D430" s="4">
        <v>8</v>
      </c>
      <c r="E430" s="13">
        <v>5</v>
      </c>
    </row>
    <row r="432" spans="1:2" ht="12">
      <c r="A432" s="19" t="s">
        <v>443</v>
      </c>
      <c r="B432" s="18"/>
    </row>
    <row r="434" spans="1:5" ht="12" customHeight="1">
      <c r="A434" s="39" t="s">
        <v>137</v>
      </c>
      <c r="B434" s="39" t="s">
        <v>245</v>
      </c>
      <c r="C434" s="39" t="s">
        <v>138</v>
      </c>
      <c r="D434" s="39" t="s">
        <v>127</v>
      </c>
      <c r="E434" s="39" t="s">
        <v>129</v>
      </c>
    </row>
    <row r="435" spans="1:5" ht="12.75" customHeight="1">
      <c r="A435" s="39"/>
      <c r="B435" s="39"/>
      <c r="C435" s="39"/>
      <c r="D435" s="39"/>
      <c r="E435" s="39"/>
    </row>
    <row r="436" spans="1:5" ht="12">
      <c r="A436" s="39" t="s">
        <v>143</v>
      </c>
      <c r="B436" s="39"/>
      <c r="C436" s="39"/>
      <c r="D436" s="39"/>
      <c r="E436" s="39"/>
    </row>
    <row r="437" spans="1:5" ht="12">
      <c r="A437" s="12">
        <v>11</v>
      </c>
      <c r="B437" s="12" t="s">
        <v>6</v>
      </c>
      <c r="C437" s="10" t="s">
        <v>466</v>
      </c>
      <c r="D437" s="10">
        <v>3</v>
      </c>
      <c r="E437" s="32">
        <v>9</v>
      </c>
    </row>
    <row r="438" spans="1:5" ht="12">
      <c r="A438" s="12">
        <f>+A437+1</f>
        <v>12</v>
      </c>
      <c r="B438" s="12" t="s">
        <v>250</v>
      </c>
      <c r="C438" s="10" t="s">
        <v>194</v>
      </c>
      <c r="D438" s="10">
        <v>3</v>
      </c>
      <c r="E438" s="32">
        <v>5</v>
      </c>
    </row>
    <row r="439" spans="1:5" ht="12">
      <c r="A439" s="12">
        <f aca="true" t="shared" si="16" ref="A439:A446">+A438+1</f>
        <v>13</v>
      </c>
      <c r="B439" s="12" t="s">
        <v>7</v>
      </c>
      <c r="C439" s="10" t="s">
        <v>139</v>
      </c>
      <c r="D439" s="10">
        <v>3</v>
      </c>
      <c r="E439" s="32">
        <v>6</v>
      </c>
    </row>
    <row r="440" spans="1:5" ht="12">
      <c r="A440" s="12">
        <f t="shared" si="16"/>
        <v>14</v>
      </c>
      <c r="B440" s="12" t="s">
        <v>8</v>
      </c>
      <c r="C440" s="10" t="s">
        <v>140</v>
      </c>
      <c r="D440" s="10">
        <v>3</v>
      </c>
      <c r="E440" s="32">
        <v>6</v>
      </c>
    </row>
    <row r="441" spans="1:5" ht="12">
      <c r="A441" s="12">
        <f t="shared" si="16"/>
        <v>15</v>
      </c>
      <c r="B441" s="12" t="s">
        <v>102</v>
      </c>
      <c r="C441" s="10" t="s">
        <v>178</v>
      </c>
      <c r="D441" s="10">
        <v>3</v>
      </c>
      <c r="E441" s="12">
        <v>5</v>
      </c>
    </row>
    <row r="442" spans="1:5" ht="12">
      <c r="A442" s="13">
        <f t="shared" si="16"/>
        <v>16</v>
      </c>
      <c r="B442" s="13" t="s">
        <v>35</v>
      </c>
      <c r="C442" s="4" t="s">
        <v>141</v>
      </c>
      <c r="D442" s="4">
        <v>4</v>
      </c>
      <c r="E442" s="33">
        <v>9</v>
      </c>
    </row>
    <row r="443" spans="1:5" ht="12">
      <c r="A443" s="13">
        <f t="shared" si="16"/>
        <v>17</v>
      </c>
      <c r="B443" s="13" t="s">
        <v>252</v>
      </c>
      <c r="C443" s="4" t="s">
        <v>471</v>
      </c>
      <c r="D443" s="4">
        <v>4</v>
      </c>
      <c r="E443" s="33">
        <v>5</v>
      </c>
    </row>
    <row r="444" spans="1:5" ht="12">
      <c r="A444" s="13">
        <f t="shared" si="16"/>
        <v>18</v>
      </c>
      <c r="B444" s="13" t="s">
        <v>9</v>
      </c>
      <c r="C444" s="4" t="s">
        <v>142</v>
      </c>
      <c r="D444" s="4">
        <v>4</v>
      </c>
      <c r="E444" s="33">
        <v>5</v>
      </c>
    </row>
    <row r="445" spans="1:5" ht="12">
      <c r="A445" s="13">
        <f t="shared" si="16"/>
        <v>19</v>
      </c>
      <c r="B445" s="13" t="s">
        <v>10</v>
      </c>
      <c r="C445" s="4" t="s">
        <v>195</v>
      </c>
      <c r="D445" s="4">
        <v>4</v>
      </c>
      <c r="E445" s="33">
        <v>5</v>
      </c>
    </row>
    <row r="446" spans="1:5" ht="13.5" customHeight="1">
      <c r="A446" s="13">
        <f t="shared" si="16"/>
        <v>20</v>
      </c>
      <c r="B446" s="13" t="s">
        <v>119</v>
      </c>
      <c r="C446" s="4" t="s">
        <v>179</v>
      </c>
      <c r="D446" s="4">
        <v>4</v>
      </c>
      <c r="E446" s="13">
        <v>5</v>
      </c>
    </row>
    <row r="447" spans="1:5" ht="12" customHeight="1">
      <c r="A447" s="40" t="s">
        <v>135</v>
      </c>
      <c r="B447" s="40"/>
      <c r="C447" s="40"/>
      <c r="D447" s="40"/>
      <c r="E447" s="11">
        <f>SUM(E437:E446)</f>
        <v>60</v>
      </c>
    </row>
    <row r="449" spans="1:5" ht="12" customHeight="1">
      <c r="A449" s="39" t="s">
        <v>137</v>
      </c>
      <c r="B449" s="39" t="s">
        <v>245</v>
      </c>
      <c r="C449" s="39" t="s">
        <v>138</v>
      </c>
      <c r="D449" s="39" t="s">
        <v>127</v>
      </c>
      <c r="E449" s="39" t="s">
        <v>129</v>
      </c>
    </row>
    <row r="450" spans="1:5" ht="12.75" customHeight="1">
      <c r="A450" s="39"/>
      <c r="B450" s="39"/>
      <c r="C450" s="39"/>
      <c r="D450" s="39"/>
      <c r="E450" s="39"/>
    </row>
    <row r="451" spans="1:5" ht="12">
      <c r="A451" s="39" t="s">
        <v>145</v>
      </c>
      <c r="B451" s="39"/>
      <c r="C451" s="39"/>
      <c r="D451" s="39"/>
      <c r="E451" s="39"/>
    </row>
    <row r="452" spans="1:5" ht="12">
      <c r="A452" s="20">
        <v>21</v>
      </c>
      <c r="B452" s="20" t="s">
        <v>103</v>
      </c>
      <c r="C452" s="22" t="s">
        <v>180</v>
      </c>
      <c r="D452" s="22">
        <v>5</v>
      </c>
      <c r="E452" s="20">
        <v>6</v>
      </c>
    </row>
    <row r="453" spans="1:5" ht="12">
      <c r="A453" s="20">
        <f>+A452+1</f>
        <v>22</v>
      </c>
      <c r="B453" s="20" t="s">
        <v>104</v>
      </c>
      <c r="C453" s="22" t="s">
        <v>212</v>
      </c>
      <c r="D453" s="22">
        <v>5</v>
      </c>
      <c r="E453" s="20">
        <v>5</v>
      </c>
    </row>
    <row r="454" spans="1:5" ht="13.5" customHeight="1">
      <c r="A454" s="20">
        <f>+A453+1</f>
        <v>23</v>
      </c>
      <c r="B454" s="20" t="s">
        <v>11</v>
      </c>
      <c r="C454" s="22" t="s">
        <v>146</v>
      </c>
      <c r="D454" s="22">
        <v>5</v>
      </c>
      <c r="E454" s="20">
        <v>5</v>
      </c>
    </row>
    <row r="455" spans="1:5" ht="12">
      <c r="A455" s="20">
        <f aca="true" t="shared" si="17" ref="A455:A462">+A454+1</f>
        <v>24</v>
      </c>
      <c r="B455" s="20" t="s">
        <v>105</v>
      </c>
      <c r="C455" s="22" t="s">
        <v>208</v>
      </c>
      <c r="D455" s="22">
        <v>5</v>
      </c>
      <c r="E455" s="20">
        <v>5</v>
      </c>
    </row>
    <row r="456" spans="1:5" ht="12">
      <c r="A456" s="20">
        <f t="shared" si="17"/>
        <v>25</v>
      </c>
      <c r="B456" s="20" t="s">
        <v>75</v>
      </c>
      <c r="C456" s="22" t="s">
        <v>181</v>
      </c>
      <c r="D456" s="22">
        <v>5</v>
      </c>
      <c r="E456" s="20">
        <v>6</v>
      </c>
    </row>
    <row r="457" spans="1:5" ht="12">
      <c r="A457" s="20">
        <f t="shared" si="17"/>
        <v>26</v>
      </c>
      <c r="B457" s="20" t="s">
        <v>76</v>
      </c>
      <c r="C457" s="22" t="s">
        <v>182</v>
      </c>
      <c r="D457" s="22">
        <v>5</v>
      </c>
      <c r="E457" s="20">
        <v>5</v>
      </c>
    </row>
    <row r="458" spans="1:5" ht="12">
      <c r="A458" s="13">
        <f t="shared" si="17"/>
        <v>27</v>
      </c>
      <c r="B458" s="13" t="s">
        <v>366</v>
      </c>
      <c r="C458" s="28" t="s">
        <v>444</v>
      </c>
      <c r="D458" s="4">
        <v>6</v>
      </c>
      <c r="E458" s="13">
        <v>6</v>
      </c>
    </row>
    <row r="459" spans="1:5" ht="12">
      <c r="A459" s="13">
        <f t="shared" si="17"/>
        <v>28</v>
      </c>
      <c r="B459" s="13" t="s">
        <v>77</v>
      </c>
      <c r="C459" s="4" t="s">
        <v>183</v>
      </c>
      <c r="D459" s="4">
        <v>6</v>
      </c>
      <c r="E459" s="13">
        <v>6</v>
      </c>
    </row>
    <row r="460" spans="1:5" ht="12">
      <c r="A460" s="13">
        <f t="shared" si="17"/>
        <v>29</v>
      </c>
      <c r="B460" s="13" t="s">
        <v>78</v>
      </c>
      <c r="C460" s="4" t="s">
        <v>184</v>
      </c>
      <c r="D460" s="4">
        <v>6</v>
      </c>
      <c r="E460" s="13">
        <v>6</v>
      </c>
    </row>
    <row r="461" spans="1:5" ht="12">
      <c r="A461" s="13">
        <f t="shared" si="17"/>
        <v>30</v>
      </c>
      <c r="B461" s="13" t="s">
        <v>106</v>
      </c>
      <c r="C461" s="4" t="s">
        <v>213</v>
      </c>
      <c r="D461" s="4">
        <v>6</v>
      </c>
      <c r="E461" s="13">
        <v>5</v>
      </c>
    </row>
    <row r="462" spans="1:5" ht="13.5" customHeight="1">
      <c r="A462" s="13">
        <f t="shared" si="17"/>
        <v>31</v>
      </c>
      <c r="B462" s="13" t="s">
        <v>367</v>
      </c>
      <c r="C462" s="28" t="s">
        <v>445</v>
      </c>
      <c r="D462" s="4">
        <v>6</v>
      </c>
      <c r="E462" s="13">
        <v>5</v>
      </c>
    </row>
    <row r="463" spans="1:5" ht="12" customHeight="1">
      <c r="A463" s="40" t="s">
        <v>135</v>
      </c>
      <c r="B463" s="40"/>
      <c r="C463" s="40"/>
      <c r="D463" s="40"/>
      <c r="E463" s="11">
        <f>SUM(E452:E462)</f>
        <v>60</v>
      </c>
    </row>
    <row r="464" spans="1:5" ht="12">
      <c r="A464" s="6"/>
      <c r="B464" s="6"/>
      <c r="C464" s="5"/>
      <c r="D464" s="5"/>
      <c r="E464" s="6"/>
    </row>
    <row r="465" spans="1:5" ht="12">
      <c r="A465" s="16" t="s">
        <v>137</v>
      </c>
      <c r="B465" s="16" t="s">
        <v>245</v>
      </c>
      <c r="C465" s="7" t="s">
        <v>444</v>
      </c>
      <c r="D465" s="16" t="s">
        <v>127</v>
      </c>
      <c r="E465" s="16" t="s">
        <v>129</v>
      </c>
    </row>
    <row r="466" spans="1:5" ht="12">
      <c r="A466" s="13">
        <v>27.1</v>
      </c>
      <c r="B466" s="13" t="s">
        <v>120</v>
      </c>
      <c r="C466" s="4" t="s">
        <v>185</v>
      </c>
      <c r="D466" s="4">
        <v>6</v>
      </c>
      <c r="E466" s="13">
        <v>6</v>
      </c>
    </row>
    <row r="467" spans="1:5" ht="12">
      <c r="A467" s="13">
        <v>27.2</v>
      </c>
      <c r="B467" s="13" t="s">
        <v>79</v>
      </c>
      <c r="C467" s="4" t="s">
        <v>237</v>
      </c>
      <c r="D467" s="4">
        <v>6</v>
      </c>
      <c r="E467" s="13">
        <v>6</v>
      </c>
    </row>
    <row r="468" ht="12">
      <c r="C468" s="2"/>
    </row>
    <row r="469" spans="1:5" ht="12">
      <c r="A469" s="16" t="s">
        <v>137</v>
      </c>
      <c r="B469" s="16" t="s">
        <v>245</v>
      </c>
      <c r="C469" s="7" t="s">
        <v>445</v>
      </c>
      <c r="D469" s="16" t="s">
        <v>127</v>
      </c>
      <c r="E469" s="16" t="s">
        <v>129</v>
      </c>
    </row>
    <row r="470" spans="1:5" ht="12">
      <c r="A470" s="13">
        <v>31.1</v>
      </c>
      <c r="B470" s="13" t="s">
        <v>109</v>
      </c>
      <c r="C470" s="4" t="s">
        <v>149</v>
      </c>
      <c r="D470" s="4">
        <v>6</v>
      </c>
      <c r="E470" s="13">
        <v>5</v>
      </c>
    </row>
    <row r="471" spans="1:5" ht="12">
      <c r="A471" s="13">
        <v>31.2</v>
      </c>
      <c r="B471" s="13" t="s">
        <v>110</v>
      </c>
      <c r="C471" s="4" t="s">
        <v>165</v>
      </c>
      <c r="D471" s="4">
        <v>6</v>
      </c>
      <c r="E471" s="13">
        <v>5</v>
      </c>
    </row>
    <row r="473" spans="1:5" ht="12" customHeight="1">
      <c r="A473" s="39" t="s">
        <v>137</v>
      </c>
      <c r="B473" s="39" t="s">
        <v>245</v>
      </c>
      <c r="C473" s="39" t="s">
        <v>138</v>
      </c>
      <c r="D473" s="39" t="s">
        <v>127</v>
      </c>
      <c r="E473" s="39" t="s">
        <v>129</v>
      </c>
    </row>
    <row r="474" spans="1:5" ht="12.75" customHeight="1">
      <c r="A474" s="39"/>
      <c r="B474" s="39"/>
      <c r="C474" s="39"/>
      <c r="D474" s="39"/>
      <c r="E474" s="39"/>
    </row>
    <row r="475" spans="1:5" ht="12">
      <c r="A475" s="39" t="s">
        <v>151</v>
      </c>
      <c r="B475" s="39"/>
      <c r="C475" s="39"/>
      <c r="D475" s="39"/>
      <c r="E475" s="39"/>
    </row>
    <row r="476" spans="1:5" ht="12">
      <c r="A476" s="12">
        <v>32</v>
      </c>
      <c r="B476" s="12" t="s">
        <v>16</v>
      </c>
      <c r="C476" s="9" t="s">
        <v>152</v>
      </c>
      <c r="D476" s="10">
        <v>7</v>
      </c>
      <c r="E476" s="32">
        <v>5</v>
      </c>
    </row>
    <row r="477" spans="1:5" ht="12">
      <c r="A477" s="12">
        <f>+A476+1</f>
        <v>33</v>
      </c>
      <c r="B477" s="12" t="s">
        <v>107</v>
      </c>
      <c r="C477" s="10" t="s">
        <v>238</v>
      </c>
      <c r="D477" s="10">
        <v>7</v>
      </c>
      <c r="E477" s="12">
        <v>5</v>
      </c>
    </row>
    <row r="478" spans="1:5" ht="12">
      <c r="A478" s="12">
        <f aca="true" t="shared" si="18" ref="A478:A487">+A477+1</f>
        <v>34</v>
      </c>
      <c r="B478" s="12" t="s">
        <v>80</v>
      </c>
      <c r="C478" s="10" t="s">
        <v>239</v>
      </c>
      <c r="D478" s="10">
        <v>7</v>
      </c>
      <c r="E478" s="12">
        <v>5</v>
      </c>
    </row>
    <row r="479" spans="1:5" ht="12">
      <c r="A479" s="12">
        <f t="shared" si="18"/>
        <v>35</v>
      </c>
      <c r="B479" s="12" t="s">
        <v>108</v>
      </c>
      <c r="C479" s="10" t="s">
        <v>411</v>
      </c>
      <c r="D479" s="10">
        <v>7</v>
      </c>
      <c r="E479" s="12">
        <v>5</v>
      </c>
    </row>
    <row r="480" spans="1:5" ht="12">
      <c r="A480" s="12">
        <f t="shared" si="18"/>
        <v>36</v>
      </c>
      <c r="B480" s="12" t="s">
        <v>368</v>
      </c>
      <c r="C480" s="27" t="s">
        <v>446</v>
      </c>
      <c r="D480" s="10">
        <v>7</v>
      </c>
      <c r="E480" s="12">
        <v>5</v>
      </c>
    </row>
    <row r="481" spans="1:5" ht="12">
      <c r="A481" s="12">
        <f t="shared" si="18"/>
        <v>37</v>
      </c>
      <c r="B481" s="12" t="s">
        <v>369</v>
      </c>
      <c r="C481" s="27" t="s">
        <v>447</v>
      </c>
      <c r="D481" s="10">
        <v>7</v>
      </c>
      <c r="E481" s="12">
        <v>5</v>
      </c>
    </row>
    <row r="482" spans="1:5" ht="12">
      <c r="A482" s="13">
        <f t="shared" si="18"/>
        <v>38</v>
      </c>
      <c r="B482" s="13" t="s">
        <v>17</v>
      </c>
      <c r="C482" s="1" t="s">
        <v>154</v>
      </c>
      <c r="D482" s="4">
        <v>8</v>
      </c>
      <c r="E482" s="33">
        <v>5</v>
      </c>
    </row>
    <row r="483" spans="1:5" ht="12">
      <c r="A483" s="13">
        <f t="shared" si="18"/>
        <v>39</v>
      </c>
      <c r="B483" s="13" t="s">
        <v>81</v>
      </c>
      <c r="C483" s="4" t="s">
        <v>186</v>
      </c>
      <c r="D483" s="4">
        <v>8</v>
      </c>
      <c r="E483" s="13">
        <v>5</v>
      </c>
    </row>
    <row r="484" spans="1:5" ht="12">
      <c r="A484" s="13">
        <f t="shared" si="18"/>
        <v>40</v>
      </c>
      <c r="B484" s="13" t="s">
        <v>82</v>
      </c>
      <c r="C484" s="4" t="s">
        <v>453</v>
      </c>
      <c r="D484" s="4">
        <v>8</v>
      </c>
      <c r="E484" s="13">
        <v>5</v>
      </c>
    </row>
    <row r="485" spans="1:5" ht="12">
      <c r="A485" s="13">
        <f t="shared" si="18"/>
        <v>41</v>
      </c>
      <c r="B485" s="13" t="s">
        <v>370</v>
      </c>
      <c r="C485" s="28" t="s">
        <v>448</v>
      </c>
      <c r="D485" s="4">
        <v>8</v>
      </c>
      <c r="E485" s="13">
        <v>5</v>
      </c>
    </row>
    <row r="486" spans="1:5" ht="12">
      <c r="A486" s="13">
        <f t="shared" si="18"/>
        <v>42</v>
      </c>
      <c r="B486" s="13" t="s">
        <v>371</v>
      </c>
      <c r="C486" s="28" t="s">
        <v>449</v>
      </c>
      <c r="D486" s="4">
        <v>8</v>
      </c>
      <c r="E486" s="13">
        <v>5</v>
      </c>
    </row>
    <row r="487" spans="1:5" ht="13.5" customHeight="1">
      <c r="A487" s="13">
        <f t="shared" si="18"/>
        <v>43</v>
      </c>
      <c r="B487" s="13" t="s">
        <v>372</v>
      </c>
      <c r="C487" s="28" t="s">
        <v>450</v>
      </c>
      <c r="D487" s="4">
        <v>8</v>
      </c>
      <c r="E487" s="13">
        <v>5</v>
      </c>
    </row>
    <row r="488" spans="1:5" ht="12" customHeight="1">
      <c r="A488" s="40" t="s">
        <v>135</v>
      </c>
      <c r="B488" s="40"/>
      <c r="C488" s="40"/>
      <c r="D488" s="40"/>
      <c r="E488" s="11">
        <f>SUM(E476:E487)</f>
        <v>60</v>
      </c>
    </row>
    <row r="490" spans="1:5" ht="12">
      <c r="A490" s="16" t="s">
        <v>137</v>
      </c>
      <c r="B490" s="16" t="s">
        <v>245</v>
      </c>
      <c r="C490" s="7" t="s">
        <v>446</v>
      </c>
      <c r="D490" s="16" t="s">
        <v>127</v>
      </c>
      <c r="E490" s="16" t="s">
        <v>129</v>
      </c>
    </row>
    <row r="491" spans="1:5" ht="12">
      <c r="A491" s="12">
        <v>36.1</v>
      </c>
      <c r="B491" s="12" t="s">
        <v>83</v>
      </c>
      <c r="C491" s="10" t="s">
        <v>187</v>
      </c>
      <c r="D491" s="10">
        <v>7</v>
      </c>
      <c r="E491" s="12">
        <v>5</v>
      </c>
    </row>
    <row r="492" spans="1:5" ht="12">
      <c r="A492" s="12">
        <v>36.2</v>
      </c>
      <c r="B492" s="12" t="s">
        <v>373</v>
      </c>
      <c r="C492" s="10" t="s">
        <v>216</v>
      </c>
      <c r="D492" s="10">
        <v>7</v>
      </c>
      <c r="E492" s="12">
        <v>5</v>
      </c>
    </row>
    <row r="494" spans="1:5" ht="12">
      <c r="A494" s="16" t="s">
        <v>137</v>
      </c>
      <c r="B494" s="16" t="s">
        <v>245</v>
      </c>
      <c r="C494" s="7" t="s">
        <v>447</v>
      </c>
      <c r="D494" s="16" t="s">
        <v>127</v>
      </c>
      <c r="E494" s="16" t="s">
        <v>129</v>
      </c>
    </row>
    <row r="495" spans="1:5" ht="12">
      <c r="A495" s="12">
        <v>37.1</v>
      </c>
      <c r="B495" s="12" t="s">
        <v>374</v>
      </c>
      <c r="C495" s="10" t="s">
        <v>197</v>
      </c>
      <c r="D495" s="10">
        <v>7</v>
      </c>
      <c r="E495" s="12">
        <v>5</v>
      </c>
    </row>
    <row r="496" spans="1:5" ht="12">
      <c r="A496" s="12">
        <v>37.2</v>
      </c>
      <c r="B496" s="12" t="s">
        <v>375</v>
      </c>
      <c r="C496" s="10" t="s">
        <v>214</v>
      </c>
      <c r="D496" s="10">
        <v>7</v>
      </c>
      <c r="E496" s="12">
        <v>5</v>
      </c>
    </row>
    <row r="498" spans="1:5" ht="12">
      <c r="A498" s="16" t="s">
        <v>137</v>
      </c>
      <c r="B498" s="16" t="s">
        <v>245</v>
      </c>
      <c r="C498" s="7" t="s">
        <v>448</v>
      </c>
      <c r="D498" s="16" t="s">
        <v>127</v>
      </c>
      <c r="E498" s="16" t="s">
        <v>129</v>
      </c>
    </row>
    <row r="499" spans="1:5" ht="12">
      <c r="A499" s="13">
        <v>41.1</v>
      </c>
      <c r="B499" s="13" t="s">
        <v>84</v>
      </c>
      <c r="C499" s="4" t="s">
        <v>452</v>
      </c>
      <c r="D499" s="4">
        <v>8</v>
      </c>
      <c r="E499" s="13">
        <v>5</v>
      </c>
    </row>
    <row r="500" spans="1:5" ht="12">
      <c r="A500" s="13">
        <v>41.2</v>
      </c>
      <c r="B500" s="13" t="s">
        <v>85</v>
      </c>
      <c r="C500" s="4" t="s">
        <v>240</v>
      </c>
      <c r="D500" s="4">
        <v>8</v>
      </c>
      <c r="E500" s="13">
        <v>5</v>
      </c>
    </row>
    <row r="502" spans="1:5" ht="12">
      <c r="A502" s="16" t="s">
        <v>137</v>
      </c>
      <c r="B502" s="16" t="s">
        <v>245</v>
      </c>
      <c r="C502" s="7" t="s">
        <v>449</v>
      </c>
      <c r="D502" s="16" t="s">
        <v>127</v>
      </c>
      <c r="E502" s="16" t="s">
        <v>129</v>
      </c>
    </row>
    <row r="503" spans="1:5" ht="12">
      <c r="A503" s="13">
        <v>42.1</v>
      </c>
      <c r="B503" s="13" t="s">
        <v>87</v>
      </c>
      <c r="C503" s="4" t="s">
        <v>188</v>
      </c>
      <c r="D503" s="4">
        <v>8</v>
      </c>
      <c r="E503" s="13">
        <v>5</v>
      </c>
    </row>
    <row r="504" spans="1:5" ht="12">
      <c r="A504" s="13">
        <v>42.2</v>
      </c>
      <c r="B504" s="13" t="s">
        <v>86</v>
      </c>
      <c r="C504" s="4" t="s">
        <v>241</v>
      </c>
      <c r="D504" s="4">
        <v>8</v>
      </c>
      <c r="E504" s="13">
        <v>5</v>
      </c>
    </row>
    <row r="506" spans="1:5" ht="12">
      <c r="A506" s="16" t="s">
        <v>137</v>
      </c>
      <c r="B506" s="16" t="s">
        <v>245</v>
      </c>
      <c r="C506" s="7" t="s">
        <v>450</v>
      </c>
      <c r="D506" s="16" t="s">
        <v>127</v>
      </c>
      <c r="E506" s="16" t="s">
        <v>129</v>
      </c>
    </row>
    <row r="507" spans="1:5" ht="12">
      <c r="A507" s="13">
        <v>43.1</v>
      </c>
      <c r="B507" s="13" t="s">
        <v>88</v>
      </c>
      <c r="C507" s="4" t="s">
        <v>189</v>
      </c>
      <c r="D507" s="4">
        <v>8</v>
      </c>
      <c r="E507" s="13">
        <v>5</v>
      </c>
    </row>
    <row r="508" spans="1:5" ht="12">
      <c r="A508" s="13">
        <v>43.2</v>
      </c>
      <c r="B508" s="13" t="s">
        <v>121</v>
      </c>
      <c r="C508" s="4" t="s">
        <v>242</v>
      </c>
      <c r="D508" s="4">
        <v>8</v>
      </c>
      <c r="E508" s="13">
        <v>5</v>
      </c>
    </row>
  </sheetData>
  <sheetProtection/>
  <mergeCells count="133">
    <mergeCell ref="A488:D488"/>
    <mergeCell ref="E473:E474"/>
    <mergeCell ref="A475:E475"/>
    <mergeCell ref="B473:B474"/>
    <mergeCell ref="A451:E451"/>
    <mergeCell ref="B449:B450"/>
    <mergeCell ref="A463:D463"/>
    <mergeCell ref="A473:A474"/>
    <mergeCell ref="C473:C474"/>
    <mergeCell ref="D473:D474"/>
    <mergeCell ref="A449:A450"/>
    <mergeCell ref="C449:C450"/>
    <mergeCell ref="D449:D450"/>
    <mergeCell ref="E449:E450"/>
    <mergeCell ref="A436:E436"/>
    <mergeCell ref="A434:A435"/>
    <mergeCell ref="B434:B435"/>
    <mergeCell ref="A447:D447"/>
    <mergeCell ref="A374:E374"/>
    <mergeCell ref="B372:B373"/>
    <mergeCell ref="E395:E396"/>
    <mergeCell ref="C434:C435"/>
    <mergeCell ref="D434:D435"/>
    <mergeCell ref="A397:E397"/>
    <mergeCell ref="A410:D410"/>
    <mergeCell ref="E434:E435"/>
    <mergeCell ref="B395:B396"/>
    <mergeCell ref="A395:A396"/>
    <mergeCell ref="A359:E359"/>
    <mergeCell ref="B357:B358"/>
    <mergeCell ref="A370:D370"/>
    <mergeCell ref="A372:A373"/>
    <mergeCell ref="C372:C373"/>
    <mergeCell ref="D372:D373"/>
    <mergeCell ref="E372:E373"/>
    <mergeCell ref="A357:A358"/>
    <mergeCell ref="C357:C358"/>
    <mergeCell ref="D357:D358"/>
    <mergeCell ref="E357:E358"/>
    <mergeCell ref="A322:E322"/>
    <mergeCell ref="A320:A321"/>
    <mergeCell ref="B320:B321"/>
    <mergeCell ref="A336:D336"/>
    <mergeCell ref="A273:E273"/>
    <mergeCell ref="B271:B272"/>
    <mergeCell ref="E294:E295"/>
    <mergeCell ref="C320:C321"/>
    <mergeCell ref="D320:D321"/>
    <mergeCell ref="A296:E296"/>
    <mergeCell ref="A309:D309"/>
    <mergeCell ref="E320:E321"/>
    <mergeCell ref="B294:B295"/>
    <mergeCell ref="A284:D284"/>
    <mergeCell ref="A241:E241"/>
    <mergeCell ref="B239:B240"/>
    <mergeCell ref="A254:D254"/>
    <mergeCell ref="A271:A272"/>
    <mergeCell ref="C271:C272"/>
    <mergeCell ref="D271:D272"/>
    <mergeCell ref="E271:E272"/>
    <mergeCell ref="A239:A240"/>
    <mergeCell ref="C239:C240"/>
    <mergeCell ref="D239:D240"/>
    <mergeCell ref="E239:E240"/>
    <mergeCell ref="A212:E212"/>
    <mergeCell ref="A210:A211"/>
    <mergeCell ref="B210:B211"/>
    <mergeCell ref="A225:D225"/>
    <mergeCell ref="A156:E156"/>
    <mergeCell ref="B154:B155"/>
    <mergeCell ref="E191:E192"/>
    <mergeCell ref="C210:C211"/>
    <mergeCell ref="D210:D211"/>
    <mergeCell ref="A193:E193"/>
    <mergeCell ref="A204:D204"/>
    <mergeCell ref="E210:E211"/>
    <mergeCell ref="B191:B192"/>
    <mergeCell ref="A135:E135"/>
    <mergeCell ref="B133:B134"/>
    <mergeCell ref="A148:D148"/>
    <mergeCell ref="A154:A155"/>
    <mergeCell ref="C154:C155"/>
    <mergeCell ref="D154:D155"/>
    <mergeCell ref="E154:E155"/>
    <mergeCell ref="A133:A134"/>
    <mergeCell ref="C133:C134"/>
    <mergeCell ref="D133:D134"/>
    <mergeCell ref="E133:E134"/>
    <mergeCell ref="E110:E111"/>
    <mergeCell ref="A112:E112"/>
    <mergeCell ref="B110:B111"/>
    <mergeCell ref="A123:D123"/>
    <mergeCell ref="A90:D90"/>
    <mergeCell ref="A110:A111"/>
    <mergeCell ref="C110:C111"/>
    <mergeCell ref="D110:D111"/>
    <mergeCell ref="E55:E56"/>
    <mergeCell ref="A78:E78"/>
    <mergeCell ref="A76:A77"/>
    <mergeCell ref="C76:C77"/>
    <mergeCell ref="D76:D77"/>
    <mergeCell ref="B76:B77"/>
    <mergeCell ref="E76:E77"/>
    <mergeCell ref="C15:C16"/>
    <mergeCell ref="D15:D16"/>
    <mergeCell ref="E15:E16"/>
    <mergeCell ref="A70:D70"/>
    <mergeCell ref="A45:D45"/>
    <mergeCell ref="C55:C56"/>
    <mergeCell ref="D55:D56"/>
    <mergeCell ref="B55:B56"/>
    <mergeCell ref="A55:A56"/>
    <mergeCell ref="A57:E57"/>
    <mergeCell ref="A34:E34"/>
    <mergeCell ref="A15:A16"/>
    <mergeCell ref="A32:A33"/>
    <mergeCell ref="C32:C33"/>
    <mergeCell ref="E32:E33"/>
    <mergeCell ref="A28:D28"/>
    <mergeCell ref="D32:D33"/>
    <mergeCell ref="B32:B33"/>
    <mergeCell ref="A17:E17"/>
    <mergeCell ref="B15:B16"/>
    <mergeCell ref="C395:C396"/>
    <mergeCell ref="D395:D396"/>
    <mergeCell ref="A169:D169"/>
    <mergeCell ref="A191:A192"/>
    <mergeCell ref="C191:C192"/>
    <mergeCell ref="D191:D192"/>
    <mergeCell ref="A294:A295"/>
    <mergeCell ref="C294:C295"/>
    <mergeCell ref="D294:D295"/>
    <mergeCell ref="A385:D385"/>
  </mergeCells>
  <hyperlinks>
    <hyperlink ref="C384" r:id="rId1" tooltip="ИП_МЛ4" display="Изборни блок МЛ4"/>
  </hyperlinks>
  <printOptions/>
  <pageMargins left="0.75" right="0.75" top="1" bottom="1" header="0.5" footer="0.5"/>
  <pageSetup horizontalDpi="200" verticalDpi="200" orientation="landscape" r:id="rId2"/>
  <rowBreaks count="18" manualBreakCount="18">
    <brk id="29" max="255" man="1"/>
    <brk id="54" max="255" man="1"/>
    <brk id="75" max="255" man="1"/>
    <brk id="107" max="255" man="1"/>
    <brk id="132" max="255" man="1"/>
    <brk id="153" max="255" man="1"/>
    <brk id="188" max="255" man="1"/>
    <brk id="209" max="255" man="1"/>
    <brk id="238" max="255" man="1"/>
    <brk id="268" max="255" man="1"/>
    <brk id="293" max="255" man="1"/>
    <brk id="319" max="255" man="1"/>
    <brk id="354" max="255" man="1"/>
    <brk id="371" max="255" man="1"/>
    <brk id="394" max="255" man="1"/>
    <brk id="431" max="255" man="1"/>
    <brk id="464" max="255" man="1"/>
    <brk id="4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60">
      <c r="A1" s="8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KMILJAN</dc:creator>
  <cp:keywords/>
  <dc:description/>
  <cp:lastModifiedBy>Sanja Kosanović</cp:lastModifiedBy>
  <cp:lastPrinted>2008-11-13T00:08:28Z</cp:lastPrinted>
  <dcterms:created xsi:type="dcterms:W3CDTF">2008-10-03T00:01:38Z</dcterms:created>
  <dcterms:modified xsi:type="dcterms:W3CDTF">2010-09-27T12:07:00Z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