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235" windowWidth="19170" windowHeight="41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Типпред">'[1]Разне листе'!$A$1:$A$8</definedName>
  </definedNames>
  <calcPr fullCalcOnLoad="1"/>
</workbook>
</file>

<file path=xl/sharedStrings.xml><?xml version="1.0" encoding="utf-8"?>
<sst xmlns="http://schemas.openxmlformats.org/spreadsheetml/2006/main" count="170" uniqueCount="115">
  <si>
    <t>-</t>
  </si>
  <si>
    <t xml:space="preserve">PhD Studies </t>
  </si>
  <si>
    <t>DURATION: 3 YEARS (6 SEMESTERS)</t>
  </si>
  <si>
    <t>TOTAL ECTS: 180</t>
  </si>
  <si>
    <t>Program of Study: Shedule per Semester and Year of Study:</t>
  </si>
  <si>
    <t>Serial Number</t>
  </si>
  <si>
    <t>Code</t>
  </si>
  <si>
    <t>Course name</t>
  </si>
  <si>
    <t>FIRST YEAR</t>
  </si>
  <si>
    <t>SECOND YEAR</t>
  </si>
  <si>
    <t>THIRD YEAR</t>
  </si>
  <si>
    <t>ECTS</t>
  </si>
  <si>
    <t>Semester</t>
  </si>
  <si>
    <t>TOTAL:</t>
  </si>
  <si>
    <t>Magnetohydrodynamics</t>
  </si>
  <si>
    <t>Solar Physics</t>
  </si>
  <si>
    <t>Introduction to the Theory of Relativity</t>
  </si>
  <si>
    <t>Astrobiology</t>
  </si>
  <si>
    <t>Differential Geometry</t>
  </si>
  <si>
    <t>Analytical Mechanics</t>
  </si>
  <si>
    <t>Archaeoastronomy</t>
  </si>
  <si>
    <t>Fluid Mechanics</t>
  </si>
  <si>
    <t>Stellar Atmosphere</t>
  </si>
  <si>
    <t xml:space="preserve">Special Course - Astronomy </t>
  </si>
  <si>
    <t xml:space="preserve">Theory of Motion of Artificial Earth Satellites </t>
  </si>
  <si>
    <t>Physics of Stars</t>
  </si>
  <si>
    <t>Astronomical Spectroscopy</t>
  </si>
  <si>
    <t>Active Galactic Nuclei</t>
  </si>
  <si>
    <t>Classical Cosmology</t>
  </si>
  <si>
    <t>Numerical Methods of Celestial Mechanics</t>
  </si>
  <si>
    <t>Analytical Methods of Celestial Mechanics</t>
  </si>
  <si>
    <t>Physics of Interstellar Matter</t>
  </si>
  <si>
    <t>Evolution of Supernova Remnants</t>
  </si>
  <si>
    <t>New Instruments and Methods in Astronomy</t>
  </si>
  <si>
    <t>Dynamic Astronomy</t>
  </si>
  <si>
    <t>Satellite Astrogeodesy</t>
  </si>
  <si>
    <t>Theory of the Earth's Rotation</t>
  </si>
  <si>
    <t>Galactic Astronomy</t>
  </si>
  <si>
    <t>3А01</t>
  </si>
  <si>
    <t>3А03</t>
  </si>
  <si>
    <t>3А11</t>
  </si>
  <si>
    <t>3А13</t>
  </si>
  <si>
    <t>3А15</t>
  </si>
  <si>
    <t>3А17</t>
  </si>
  <si>
    <t>3А21</t>
  </si>
  <si>
    <t>3А23</t>
  </si>
  <si>
    <t>3А27</t>
  </si>
  <si>
    <t>3А29</t>
  </si>
  <si>
    <t>3А31</t>
  </si>
  <si>
    <t>3А33</t>
  </si>
  <si>
    <t>3А35</t>
  </si>
  <si>
    <t>3А37</t>
  </si>
  <si>
    <t>3А39</t>
  </si>
  <si>
    <t>3А41</t>
  </si>
  <si>
    <t>3А43</t>
  </si>
  <si>
    <t>3А45</t>
  </si>
  <si>
    <t>3А48</t>
  </si>
  <si>
    <t>3А50</t>
  </si>
  <si>
    <t>3А52</t>
  </si>
  <si>
    <t>3А58</t>
  </si>
  <si>
    <t>3А60</t>
  </si>
  <si>
    <t>3А62</t>
  </si>
  <si>
    <t>3А64</t>
  </si>
  <si>
    <t>3А66</t>
  </si>
  <si>
    <t>3А68</t>
  </si>
  <si>
    <t>3А70</t>
  </si>
  <si>
    <t>3А72</t>
  </si>
  <si>
    <t>3А76</t>
  </si>
  <si>
    <t>3А82</t>
  </si>
  <si>
    <t>3А86</t>
  </si>
  <si>
    <t>3М805А</t>
  </si>
  <si>
    <t>3М801A</t>
  </si>
  <si>
    <t>3А98</t>
  </si>
  <si>
    <t>IPD1</t>
  </si>
  <si>
    <t>IPD2</t>
  </si>
  <si>
    <t>IPD3</t>
  </si>
  <si>
    <t>DD1</t>
  </si>
  <si>
    <t>IPD4</t>
  </si>
  <si>
    <t>DD2</t>
  </si>
  <si>
    <t>DD6</t>
  </si>
  <si>
    <t>NIR2</t>
  </si>
  <si>
    <t>DD5</t>
  </si>
  <si>
    <t>NIR1</t>
  </si>
  <si>
    <t>IPD5</t>
  </si>
  <si>
    <t>IPD6</t>
  </si>
  <si>
    <t>DD3</t>
  </si>
  <si>
    <t>SPK1</t>
  </si>
  <si>
    <t>IPD7</t>
  </si>
  <si>
    <t>DD4</t>
  </si>
  <si>
    <t>ELECTIVE LIST FOR MODULE:  ААF3</t>
  </si>
  <si>
    <t xml:space="preserve">Elective Course 1 </t>
  </si>
  <si>
    <t>Elective Course 2</t>
  </si>
  <si>
    <t>Elective Course 3</t>
  </si>
  <si>
    <t>Elective Course4</t>
  </si>
  <si>
    <t xml:space="preserve">Elective Course 5 </t>
  </si>
  <si>
    <t>Elective Course 6</t>
  </si>
  <si>
    <t>Elective Course 7</t>
  </si>
  <si>
    <t>Special Course1</t>
  </si>
  <si>
    <t>Research and Work on PhD Thesis</t>
  </si>
  <si>
    <t>Scientific Research 1</t>
  </si>
  <si>
    <t>Scientific Research 2</t>
  </si>
  <si>
    <r>
      <t xml:space="preserve">STUDY PROGRAM - Astronomy and Astrophysics </t>
    </r>
    <r>
      <rPr>
        <b/>
        <u val="single"/>
        <sz val="9"/>
        <color indexed="18"/>
        <rFont val="Arial"/>
        <family val="2"/>
      </rPr>
      <t>(ААF3)</t>
    </r>
  </si>
  <si>
    <t xml:space="preserve">Special Methods of Reduction of Astronomical Observations </t>
  </si>
  <si>
    <t>Methods and Techniques of the Sun Observations</t>
  </si>
  <si>
    <t>Selected Topics of Radio Astronomy</t>
  </si>
  <si>
    <t>Selected Topics of Extragalactic Astronomy</t>
  </si>
  <si>
    <t>Selected Topics of Modern Cosmology</t>
  </si>
  <si>
    <t xml:space="preserve">Numerical Methods in the Radiation Transfer </t>
  </si>
  <si>
    <t xml:space="preserve">Close Binaries </t>
  </si>
  <si>
    <t>Selected Topics of Astronomy</t>
  </si>
  <si>
    <r>
      <t>Stellar Catalogs and Fundamental Astronomical Constants</t>
    </r>
    <r>
      <rPr>
        <sz val="10"/>
        <color indexed="10"/>
        <rFont val="Arial"/>
        <family val="2"/>
      </rPr>
      <t xml:space="preserve"> </t>
    </r>
  </si>
  <si>
    <t>Binary and Multiple Star Systems</t>
  </si>
  <si>
    <t>Dynamics of the Systems of Bodies</t>
  </si>
  <si>
    <t xml:space="preserve">NOTE: A student can choose a course from another corresponing accredited study program of the Faculty, </t>
  </si>
  <si>
    <t xml:space="preserve"> as well as a course of an accredited PhD program from another faculty, in accordance with the Regulations on the professional development of students.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</si>
</sst>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9">
    <font>
      <sz val="10"/>
      <name val="Arial"/>
      <family val="0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u val="single"/>
      <sz val="9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top" wrapText="1"/>
    </xf>
    <xf numFmtId="0" fontId="3" fillId="22" borderId="10" xfId="0" applyFont="1" applyFill="1" applyBorder="1" applyAlignment="1">
      <alignment horizontal="center"/>
    </xf>
    <xf numFmtId="0" fontId="3" fillId="22" borderId="10" xfId="0" applyFont="1" applyFill="1" applyBorder="1" applyAlignment="1">
      <alignment horizontal="center" vertical="top" wrapText="1"/>
    </xf>
    <xf numFmtId="0" fontId="1" fillId="22" borderId="10" xfId="53" applyFont="1" applyFill="1" applyBorder="1" applyAlignment="1" applyProtection="1">
      <alignment vertical="top" wrapText="1"/>
      <protection/>
    </xf>
    <xf numFmtId="0" fontId="3" fillId="22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1" fillId="0" borderId="10" xfId="53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top" wrapText="1"/>
    </xf>
    <xf numFmtId="0" fontId="1" fillId="4" borderId="10" xfId="53" applyFont="1" applyFill="1" applyBorder="1" applyAlignment="1" applyProtection="1">
      <alignment vertical="top" wrapText="1"/>
      <protection/>
    </xf>
    <xf numFmtId="0" fontId="3" fillId="4" borderId="10" xfId="0" applyFont="1" applyFill="1" applyBorder="1" applyAlignment="1">
      <alignment vertical="top" wrapText="1"/>
    </xf>
    <xf numFmtId="0" fontId="3" fillId="4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53" applyFont="1" applyFill="1" applyBorder="1" applyAlignment="1" applyProtection="1">
      <alignment vertical="top" wrapText="1"/>
      <protection/>
    </xf>
    <xf numFmtId="0" fontId="3" fillId="22" borderId="10" xfId="53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right"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8" fillId="0" borderId="10" xfId="53" applyFont="1" applyFill="1" applyBorder="1" applyAlignment="1" applyProtection="1">
      <alignment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ovo_1011\OAS_SP_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 програма"/>
      <sheetName val="Подаци о наставницима"/>
      <sheetName val="Подаци о обавезним предметима"/>
      <sheetName val="Подаци о изборним предметима"/>
      <sheetName val="Разне листе"/>
      <sheetName val="Извештај"/>
    </sheetNames>
    <sheetDataSet>
      <sheetData sheetId="4">
        <row r="1">
          <cell r="A1" t="str">
            <v>Академско-општеобразовни</v>
          </cell>
        </row>
        <row r="2">
          <cell r="A2" t="str">
            <v>Теоријско-методолошки</v>
          </cell>
        </row>
        <row r="3">
          <cell r="A3" t="str">
            <v>Научно-стручни</v>
          </cell>
        </row>
        <row r="4">
          <cell r="A4" t="str">
            <v>Стручно-апликативни</v>
          </cell>
        </row>
        <row r="5">
          <cell r="A5" t="str">
            <v>Академско-општеобразовни-клинички</v>
          </cell>
        </row>
        <row r="6">
          <cell r="A6" t="str">
            <v>Теоријско-методолошки-клинички</v>
          </cell>
        </row>
        <row r="7">
          <cell r="A7" t="str">
            <v>Научно-стручни-клинички</v>
          </cell>
        </row>
        <row r="8">
          <cell r="A8" t="str">
            <v>Стручно-апликативни-клинички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PageLayoutView="0" workbookViewId="0" topLeftCell="A28">
      <selection activeCell="D82" sqref="D82"/>
    </sheetView>
  </sheetViews>
  <sheetFormatPr defaultColWidth="9.140625" defaultRowHeight="12.75"/>
  <cols>
    <col min="1" max="1" width="7.00390625" style="4" customWidth="1"/>
    <col min="2" max="2" width="12.140625" style="4" customWidth="1"/>
    <col min="3" max="3" width="67.7109375" style="3" customWidth="1"/>
    <col min="4" max="4" width="9.57421875" style="3" customWidth="1"/>
    <col min="5" max="5" width="9.140625" style="4" customWidth="1"/>
    <col min="6" max="16384" width="9.140625" style="3" customWidth="1"/>
  </cols>
  <sheetData>
    <row r="1" spans="1:2" ht="12">
      <c r="A1" s="1" t="s">
        <v>1</v>
      </c>
      <c r="B1" s="2"/>
    </row>
    <row r="2" spans="1:2" ht="12">
      <c r="A2" s="5" t="s">
        <v>101</v>
      </c>
      <c r="B2" s="6"/>
    </row>
    <row r="3" spans="1:2" ht="12">
      <c r="A3" s="7" t="s">
        <v>2</v>
      </c>
      <c r="B3" s="2"/>
    </row>
    <row r="4" spans="1:2" ht="12">
      <c r="A4" s="7" t="s">
        <v>3</v>
      </c>
      <c r="B4" s="2"/>
    </row>
    <row r="5" spans="1:2" ht="12">
      <c r="A5" s="7"/>
      <c r="B5" s="2"/>
    </row>
    <row r="6" spans="1:2" ht="12">
      <c r="A6" s="5" t="s">
        <v>4</v>
      </c>
      <c r="B6" s="6"/>
    </row>
    <row r="8" spans="1:5" ht="13.5" customHeight="1">
      <c r="A8" s="41" t="s">
        <v>5</v>
      </c>
      <c r="B8" s="41" t="s">
        <v>6</v>
      </c>
      <c r="C8" s="41" t="s">
        <v>7</v>
      </c>
      <c r="D8" s="41" t="s">
        <v>12</v>
      </c>
      <c r="E8" s="41" t="s">
        <v>11</v>
      </c>
    </row>
    <row r="9" spans="1:5" ht="12">
      <c r="A9" s="41"/>
      <c r="B9" s="41"/>
      <c r="C9" s="41"/>
      <c r="D9" s="41"/>
      <c r="E9" s="41"/>
    </row>
    <row r="10" spans="1:5" ht="12.75" customHeight="1">
      <c r="A10" s="41" t="s">
        <v>8</v>
      </c>
      <c r="B10" s="41"/>
      <c r="C10" s="41"/>
      <c r="D10" s="41"/>
      <c r="E10" s="41"/>
    </row>
    <row r="11" spans="1:5" ht="12">
      <c r="A11" s="9">
        <v>1</v>
      </c>
      <c r="B11" s="10" t="s">
        <v>73</v>
      </c>
      <c r="C11" s="11" t="s">
        <v>90</v>
      </c>
      <c r="D11" s="12">
        <v>1</v>
      </c>
      <c r="E11" s="10">
        <v>9</v>
      </c>
    </row>
    <row r="12" spans="1:5" ht="12">
      <c r="A12" s="9">
        <f>+A11+1</f>
        <v>2</v>
      </c>
      <c r="B12" s="10" t="s">
        <v>74</v>
      </c>
      <c r="C12" s="11" t="s">
        <v>91</v>
      </c>
      <c r="D12" s="12">
        <v>1</v>
      </c>
      <c r="E12" s="10">
        <v>9</v>
      </c>
    </row>
    <row r="13" spans="1:16" ht="12.75">
      <c r="A13" s="9">
        <f>+A12+1</f>
        <v>3</v>
      </c>
      <c r="B13" s="10" t="s">
        <v>76</v>
      </c>
      <c r="C13" s="12" t="s">
        <v>98</v>
      </c>
      <c r="D13" s="12">
        <v>1</v>
      </c>
      <c r="E13" s="10">
        <v>12</v>
      </c>
      <c r="G13" s="36"/>
      <c r="H13" s="37"/>
      <c r="I13" s="37"/>
      <c r="J13" s="37"/>
      <c r="K13" s="37"/>
      <c r="L13" s="37"/>
      <c r="M13" s="37"/>
      <c r="N13" s="37"/>
      <c r="O13" s="37"/>
      <c r="P13" s="37"/>
    </row>
    <row r="14" spans="1:7" ht="12.75">
      <c r="A14" s="14">
        <f>+A13+1</f>
        <v>4</v>
      </c>
      <c r="B14" s="15" t="s">
        <v>75</v>
      </c>
      <c r="C14" s="16" t="s">
        <v>92</v>
      </c>
      <c r="D14" s="17">
        <v>2</v>
      </c>
      <c r="E14" s="15">
        <v>9</v>
      </c>
      <c r="G14" s="13"/>
    </row>
    <row r="15" spans="1:7" ht="12.75">
      <c r="A15" s="14">
        <f>+A14+1</f>
        <v>5</v>
      </c>
      <c r="B15" s="15" t="s">
        <v>77</v>
      </c>
      <c r="C15" s="16" t="s">
        <v>93</v>
      </c>
      <c r="D15" s="17">
        <v>2</v>
      </c>
      <c r="E15" s="15">
        <v>9</v>
      </c>
      <c r="G15" s="13"/>
    </row>
    <row r="16" spans="1:7" ht="12.75">
      <c r="A16" s="14">
        <f>+A15+1</f>
        <v>6</v>
      </c>
      <c r="B16" s="15" t="s">
        <v>78</v>
      </c>
      <c r="C16" s="17" t="s">
        <v>98</v>
      </c>
      <c r="D16" s="17">
        <v>2</v>
      </c>
      <c r="E16" s="15">
        <v>12</v>
      </c>
      <c r="G16" s="13"/>
    </row>
    <row r="17" spans="1:12" ht="13.5" customHeight="1">
      <c r="A17" s="40"/>
      <c r="B17" s="40"/>
      <c r="C17" s="40"/>
      <c r="D17" s="40"/>
      <c r="E17" s="8"/>
      <c r="G17" s="13"/>
      <c r="H17" s="42"/>
      <c r="I17" s="42"/>
      <c r="J17" s="42"/>
      <c r="K17" s="42"/>
      <c r="L17" s="42"/>
    </row>
    <row r="18" spans="1:7" ht="12.75" customHeight="1">
      <c r="A18" s="40" t="s">
        <v>13</v>
      </c>
      <c r="B18" s="40"/>
      <c r="C18" s="40"/>
      <c r="D18" s="40"/>
      <c r="E18" s="8">
        <f>SUM(E11:E16)</f>
        <v>60</v>
      </c>
      <c r="G18" s="13"/>
    </row>
    <row r="19" spans="1:5" ht="12">
      <c r="A19" s="18"/>
      <c r="B19" s="18"/>
      <c r="C19" s="19"/>
      <c r="D19" s="19"/>
      <c r="E19" s="18"/>
    </row>
    <row r="20" spans="1:5" ht="12" customHeight="1">
      <c r="A20" s="41" t="s">
        <v>5</v>
      </c>
      <c r="B20" s="41" t="s">
        <v>6</v>
      </c>
      <c r="C20" s="41" t="s">
        <v>7</v>
      </c>
      <c r="D20" s="41" t="s">
        <v>12</v>
      </c>
      <c r="E20" s="41" t="s">
        <v>11</v>
      </c>
    </row>
    <row r="21" spans="1:5" ht="12">
      <c r="A21" s="41"/>
      <c r="B21" s="41"/>
      <c r="C21" s="41"/>
      <c r="D21" s="41"/>
      <c r="E21" s="41"/>
    </row>
    <row r="22" spans="1:5" ht="12.75" customHeight="1">
      <c r="A22" s="41" t="s">
        <v>9</v>
      </c>
      <c r="B22" s="41"/>
      <c r="C22" s="41"/>
      <c r="D22" s="41"/>
      <c r="E22" s="41"/>
    </row>
    <row r="23" spans="1:5" ht="12">
      <c r="A23" s="20">
        <v>7</v>
      </c>
      <c r="B23" s="21" t="s">
        <v>83</v>
      </c>
      <c r="C23" s="22" t="s">
        <v>94</v>
      </c>
      <c r="D23" s="23">
        <v>3</v>
      </c>
      <c r="E23" s="21">
        <v>9</v>
      </c>
    </row>
    <row r="24" spans="1:5" ht="12">
      <c r="A24" s="20">
        <f>+A23+1</f>
        <v>8</v>
      </c>
      <c r="B24" s="21" t="s">
        <v>84</v>
      </c>
      <c r="C24" s="22" t="s">
        <v>95</v>
      </c>
      <c r="D24" s="23">
        <v>3</v>
      </c>
      <c r="E24" s="21">
        <v>9</v>
      </c>
    </row>
    <row r="25" spans="1:5" ht="12">
      <c r="A25" s="20">
        <f>+A24+1</f>
        <v>9</v>
      </c>
      <c r="B25" s="21" t="s">
        <v>85</v>
      </c>
      <c r="C25" s="24" t="s">
        <v>98</v>
      </c>
      <c r="D25" s="23">
        <v>3</v>
      </c>
      <c r="E25" s="21">
        <v>12</v>
      </c>
    </row>
    <row r="26" spans="1:5" ht="12">
      <c r="A26" s="14">
        <f>+A25+1</f>
        <v>10</v>
      </c>
      <c r="B26" s="15" t="s">
        <v>86</v>
      </c>
      <c r="C26" s="26" t="s">
        <v>97</v>
      </c>
      <c r="D26" s="25">
        <v>4</v>
      </c>
      <c r="E26" s="15">
        <v>9</v>
      </c>
    </row>
    <row r="27" spans="1:5" ht="12">
      <c r="A27" s="14">
        <f>+A26+1</f>
        <v>11</v>
      </c>
      <c r="B27" s="15" t="s">
        <v>87</v>
      </c>
      <c r="C27" s="16" t="s">
        <v>96</v>
      </c>
      <c r="D27" s="25">
        <v>4</v>
      </c>
      <c r="E27" s="15">
        <v>9</v>
      </c>
    </row>
    <row r="28" spans="1:5" ht="12">
      <c r="A28" s="14">
        <f>+A27+1</f>
        <v>12</v>
      </c>
      <c r="B28" s="15" t="s">
        <v>88</v>
      </c>
      <c r="C28" s="17" t="s">
        <v>98</v>
      </c>
      <c r="D28" s="25">
        <v>4</v>
      </c>
      <c r="E28" s="15">
        <v>12</v>
      </c>
    </row>
    <row r="29" spans="1:5" ht="13.5" customHeight="1">
      <c r="A29" s="40"/>
      <c r="B29" s="40"/>
      <c r="C29" s="40"/>
      <c r="D29" s="40"/>
      <c r="E29" s="8"/>
    </row>
    <row r="30" spans="1:5" ht="12.75" customHeight="1">
      <c r="A30" s="40" t="s">
        <v>13</v>
      </c>
      <c r="B30" s="40"/>
      <c r="C30" s="40"/>
      <c r="D30" s="40"/>
      <c r="E30" s="8">
        <f>SUM(E23:E28)</f>
        <v>60</v>
      </c>
    </row>
    <row r="32" spans="1:5" ht="12" customHeight="1">
      <c r="A32" s="41" t="s">
        <v>5</v>
      </c>
      <c r="B32" s="41" t="s">
        <v>6</v>
      </c>
      <c r="C32" s="41" t="s">
        <v>7</v>
      </c>
      <c r="D32" s="41" t="s">
        <v>12</v>
      </c>
      <c r="E32" s="41" t="s">
        <v>11</v>
      </c>
    </row>
    <row r="33" spans="1:5" ht="12.75" customHeight="1">
      <c r="A33" s="41"/>
      <c r="B33" s="41"/>
      <c r="C33" s="41"/>
      <c r="D33" s="41"/>
      <c r="E33" s="41"/>
    </row>
    <row r="34" spans="1:5" ht="12" customHeight="1">
      <c r="A34" s="41" t="s">
        <v>10</v>
      </c>
      <c r="B34" s="41"/>
      <c r="C34" s="41"/>
      <c r="D34" s="41"/>
      <c r="E34" s="41"/>
    </row>
    <row r="35" spans="1:5" ht="12">
      <c r="A35" s="9">
        <v>13</v>
      </c>
      <c r="B35" s="10" t="s">
        <v>82</v>
      </c>
      <c r="C35" s="27" t="s">
        <v>99</v>
      </c>
      <c r="D35" s="12">
        <v>5</v>
      </c>
      <c r="E35" s="10">
        <v>4</v>
      </c>
    </row>
    <row r="36" spans="1:5" ht="12">
      <c r="A36" s="9">
        <f>+A35+1</f>
        <v>14</v>
      </c>
      <c r="B36" s="10" t="s">
        <v>81</v>
      </c>
      <c r="C36" s="12" t="s">
        <v>98</v>
      </c>
      <c r="D36" s="12">
        <v>5</v>
      </c>
      <c r="E36" s="10">
        <v>26</v>
      </c>
    </row>
    <row r="37" spans="1:5" ht="12">
      <c r="A37" s="14">
        <f>+A36+1</f>
        <v>15</v>
      </c>
      <c r="B37" s="15" t="s">
        <v>80</v>
      </c>
      <c r="C37" s="26" t="s">
        <v>100</v>
      </c>
      <c r="D37" s="17">
        <v>6</v>
      </c>
      <c r="E37" s="15">
        <v>4</v>
      </c>
    </row>
    <row r="38" spans="1:5" ht="11.25" customHeight="1">
      <c r="A38" s="14">
        <f>+A37+1</f>
        <v>16</v>
      </c>
      <c r="B38" s="15" t="s">
        <v>79</v>
      </c>
      <c r="C38" s="17" t="s">
        <v>98</v>
      </c>
      <c r="D38" s="17">
        <v>6</v>
      </c>
      <c r="E38" s="15">
        <v>26</v>
      </c>
    </row>
    <row r="39" spans="1:5" ht="12.75" customHeight="1">
      <c r="A39" s="40"/>
      <c r="B39" s="40"/>
      <c r="C39" s="40"/>
      <c r="D39" s="40"/>
      <c r="E39" s="8"/>
    </row>
    <row r="40" spans="1:5" ht="12" customHeight="1">
      <c r="A40" s="40" t="s">
        <v>13</v>
      </c>
      <c r="B40" s="40"/>
      <c r="C40" s="40"/>
      <c r="D40" s="40"/>
      <c r="E40" s="8">
        <f>SUM(E35:E38)</f>
        <v>60</v>
      </c>
    </row>
    <row r="42" spans="1:5" ht="12">
      <c r="A42" s="28" t="s">
        <v>5</v>
      </c>
      <c r="B42" s="28" t="s">
        <v>6</v>
      </c>
      <c r="C42" s="29" t="s">
        <v>89</v>
      </c>
      <c r="D42" s="28" t="s">
        <v>12</v>
      </c>
      <c r="E42" s="28" t="s">
        <v>11</v>
      </c>
    </row>
    <row r="43" spans="1:5" ht="12.75">
      <c r="A43" s="30">
        <v>1</v>
      </c>
      <c r="B43" t="s">
        <v>38</v>
      </c>
      <c r="C43" t="s">
        <v>102</v>
      </c>
      <c r="D43" s="32" t="s">
        <v>0</v>
      </c>
      <c r="E43" s="31">
        <v>9</v>
      </c>
    </row>
    <row r="44" spans="1:5" ht="11.25" customHeight="1">
      <c r="A44" s="33">
        <f>1+A43</f>
        <v>2</v>
      </c>
      <c r="B44" t="s">
        <v>39</v>
      </c>
      <c r="C44" t="s">
        <v>14</v>
      </c>
      <c r="D44" s="32" t="s">
        <v>0</v>
      </c>
      <c r="E44" s="31">
        <v>9</v>
      </c>
    </row>
    <row r="45" spans="1:5" ht="14.25" customHeight="1">
      <c r="A45" s="33">
        <f aca="true" t="shared" si="0" ref="A45:A77">1+A44</f>
        <v>3</v>
      </c>
      <c r="B45" t="s">
        <v>40</v>
      </c>
      <c r="C45" s="39" t="s">
        <v>103</v>
      </c>
      <c r="D45" s="32" t="s">
        <v>0</v>
      </c>
      <c r="E45" s="31">
        <v>9</v>
      </c>
    </row>
    <row r="46" spans="1:5" ht="12.75">
      <c r="A46" s="33">
        <f t="shared" si="0"/>
        <v>4</v>
      </c>
      <c r="B46" t="s">
        <v>41</v>
      </c>
      <c r="C46" t="s">
        <v>15</v>
      </c>
      <c r="D46" s="32" t="s">
        <v>0</v>
      </c>
      <c r="E46" s="31">
        <v>9</v>
      </c>
    </row>
    <row r="47" spans="1:5" ht="12.75">
      <c r="A47" s="33">
        <f t="shared" si="0"/>
        <v>5</v>
      </c>
      <c r="B47" t="s">
        <v>42</v>
      </c>
      <c r="C47" t="s">
        <v>22</v>
      </c>
      <c r="D47" s="32" t="s">
        <v>0</v>
      </c>
      <c r="E47" s="31">
        <v>9</v>
      </c>
    </row>
    <row r="48" spans="1:5" ht="12.75">
      <c r="A48" s="33">
        <f t="shared" si="0"/>
        <v>6</v>
      </c>
      <c r="B48" t="s">
        <v>43</v>
      </c>
      <c r="C48" t="s">
        <v>25</v>
      </c>
      <c r="D48" s="32" t="s">
        <v>0</v>
      </c>
      <c r="E48" s="31">
        <v>9</v>
      </c>
    </row>
    <row r="49" spans="1:5" ht="12.75">
      <c r="A49" s="33">
        <f t="shared" si="0"/>
        <v>7</v>
      </c>
      <c r="B49" t="s">
        <v>44</v>
      </c>
      <c r="C49" t="s">
        <v>26</v>
      </c>
      <c r="D49" s="32" t="s">
        <v>0</v>
      </c>
      <c r="E49" s="31">
        <v>9</v>
      </c>
    </row>
    <row r="50" spans="1:5" ht="12.75">
      <c r="A50" s="33">
        <f t="shared" si="0"/>
        <v>8</v>
      </c>
      <c r="B50" t="s">
        <v>45</v>
      </c>
      <c r="C50" t="s">
        <v>104</v>
      </c>
      <c r="D50" s="32" t="s">
        <v>0</v>
      </c>
      <c r="E50" s="31">
        <v>9</v>
      </c>
    </row>
    <row r="51" spans="1:5" ht="12.75">
      <c r="A51" s="33">
        <f t="shared" si="0"/>
        <v>9</v>
      </c>
      <c r="B51" t="s">
        <v>46</v>
      </c>
      <c r="C51" t="s">
        <v>16</v>
      </c>
      <c r="D51" s="32" t="s">
        <v>0</v>
      </c>
      <c r="E51" s="31">
        <v>9</v>
      </c>
    </row>
    <row r="52" spans="1:5" ht="12.75">
      <c r="A52" s="33">
        <f t="shared" si="0"/>
        <v>10</v>
      </c>
      <c r="B52" t="s">
        <v>47</v>
      </c>
      <c r="C52" t="s">
        <v>105</v>
      </c>
      <c r="D52" s="32" t="s">
        <v>0</v>
      </c>
      <c r="E52" s="31">
        <v>9</v>
      </c>
    </row>
    <row r="53" spans="1:5" ht="12.75">
      <c r="A53" s="33">
        <f t="shared" si="0"/>
        <v>11</v>
      </c>
      <c r="B53" t="s">
        <v>48</v>
      </c>
      <c r="C53" t="s">
        <v>27</v>
      </c>
      <c r="D53" s="32" t="s">
        <v>0</v>
      </c>
      <c r="E53" s="31">
        <v>9</v>
      </c>
    </row>
    <row r="54" spans="1:5" ht="12.75">
      <c r="A54" s="33">
        <f t="shared" si="0"/>
        <v>12</v>
      </c>
      <c r="B54" t="s">
        <v>49</v>
      </c>
      <c r="C54" t="s">
        <v>28</v>
      </c>
      <c r="D54" s="32" t="s">
        <v>0</v>
      </c>
      <c r="E54" s="31">
        <v>9</v>
      </c>
    </row>
    <row r="55" spans="1:5" ht="12.75">
      <c r="A55" s="33">
        <f t="shared" si="0"/>
        <v>13</v>
      </c>
      <c r="B55" t="s">
        <v>50</v>
      </c>
      <c r="C55" t="s">
        <v>106</v>
      </c>
      <c r="D55" s="32" t="s">
        <v>0</v>
      </c>
      <c r="E55" s="31">
        <v>9</v>
      </c>
    </row>
    <row r="56" spans="1:5" ht="12.75">
      <c r="A56" s="33">
        <f t="shared" si="0"/>
        <v>14</v>
      </c>
      <c r="B56" t="s">
        <v>51</v>
      </c>
      <c r="C56" t="s">
        <v>17</v>
      </c>
      <c r="D56" s="32" t="s">
        <v>0</v>
      </c>
      <c r="E56" s="31">
        <v>9</v>
      </c>
    </row>
    <row r="57" spans="1:5" ht="12.75">
      <c r="A57" s="33">
        <f t="shared" si="0"/>
        <v>15</v>
      </c>
      <c r="B57" t="s">
        <v>52</v>
      </c>
      <c r="C57" t="s">
        <v>31</v>
      </c>
      <c r="D57" s="32" t="s">
        <v>0</v>
      </c>
      <c r="E57" s="31">
        <v>9</v>
      </c>
    </row>
    <row r="58" spans="1:5" ht="12.75">
      <c r="A58" s="33">
        <f t="shared" si="0"/>
        <v>16</v>
      </c>
      <c r="B58" t="s">
        <v>53</v>
      </c>
      <c r="C58" t="s">
        <v>32</v>
      </c>
      <c r="D58" s="32" t="s">
        <v>0</v>
      </c>
      <c r="E58" s="31">
        <v>9</v>
      </c>
    </row>
    <row r="59" spans="1:5" ht="12.75">
      <c r="A59" s="33">
        <f t="shared" si="0"/>
        <v>17</v>
      </c>
      <c r="B59" t="s">
        <v>54</v>
      </c>
      <c r="C59" t="s">
        <v>107</v>
      </c>
      <c r="D59" s="32" t="s">
        <v>0</v>
      </c>
      <c r="E59" s="31">
        <v>9</v>
      </c>
    </row>
    <row r="60" spans="1:5" ht="12.75">
      <c r="A60" s="33">
        <f t="shared" si="0"/>
        <v>18</v>
      </c>
      <c r="B60" t="s">
        <v>55</v>
      </c>
      <c r="C60" s="39" t="s">
        <v>108</v>
      </c>
      <c r="D60" s="32" t="s">
        <v>0</v>
      </c>
      <c r="E60" s="31">
        <v>9</v>
      </c>
    </row>
    <row r="61" spans="1:5" ht="12.75">
      <c r="A61" s="33">
        <f t="shared" si="0"/>
        <v>19</v>
      </c>
      <c r="B61" t="s">
        <v>56</v>
      </c>
      <c r="C61" t="s">
        <v>34</v>
      </c>
      <c r="D61" s="32" t="s">
        <v>0</v>
      </c>
      <c r="E61" s="31">
        <v>9</v>
      </c>
    </row>
    <row r="62" spans="1:5" ht="12.75">
      <c r="A62" s="33">
        <f t="shared" si="0"/>
        <v>20</v>
      </c>
      <c r="B62" t="s">
        <v>57</v>
      </c>
      <c r="C62" t="s">
        <v>109</v>
      </c>
      <c r="D62" s="32" t="s">
        <v>0</v>
      </c>
      <c r="E62" s="31">
        <v>9</v>
      </c>
    </row>
    <row r="63" spans="1:5" ht="12.75">
      <c r="A63" s="33">
        <f t="shared" si="0"/>
        <v>21</v>
      </c>
      <c r="B63" t="s">
        <v>58</v>
      </c>
      <c r="C63" t="s">
        <v>18</v>
      </c>
      <c r="D63" s="32" t="s">
        <v>0</v>
      </c>
      <c r="E63" s="31">
        <v>9</v>
      </c>
    </row>
    <row r="64" spans="1:5" ht="12.75">
      <c r="A64" s="33">
        <f t="shared" si="0"/>
        <v>22</v>
      </c>
      <c r="B64" t="s">
        <v>59</v>
      </c>
      <c r="C64" t="s">
        <v>19</v>
      </c>
      <c r="D64" s="32" t="s">
        <v>0</v>
      </c>
      <c r="E64" s="31">
        <v>9</v>
      </c>
    </row>
    <row r="65" spans="1:5" ht="12.75">
      <c r="A65" s="33">
        <f t="shared" si="0"/>
        <v>23</v>
      </c>
      <c r="B65" t="s">
        <v>60</v>
      </c>
      <c r="C65" t="s">
        <v>35</v>
      </c>
      <c r="D65" s="32" t="s">
        <v>0</v>
      </c>
      <c r="E65" s="31">
        <v>9</v>
      </c>
    </row>
    <row r="66" spans="1:5" ht="12.75" customHeight="1">
      <c r="A66" s="33">
        <f t="shared" si="0"/>
        <v>24</v>
      </c>
      <c r="B66" t="s">
        <v>61</v>
      </c>
      <c r="C66" s="39" t="s">
        <v>110</v>
      </c>
      <c r="D66" s="32" t="s">
        <v>0</v>
      </c>
      <c r="E66" s="31">
        <v>9</v>
      </c>
    </row>
    <row r="67" spans="1:5" ht="12.75">
      <c r="A67" s="33">
        <f t="shared" si="0"/>
        <v>25</v>
      </c>
      <c r="B67" t="s">
        <v>62</v>
      </c>
      <c r="C67" t="s">
        <v>36</v>
      </c>
      <c r="D67" s="32" t="s">
        <v>0</v>
      </c>
      <c r="E67" s="31">
        <v>9</v>
      </c>
    </row>
    <row r="68" spans="1:5" ht="12.75">
      <c r="A68" s="33">
        <f t="shared" si="0"/>
        <v>26</v>
      </c>
      <c r="B68" t="s">
        <v>63</v>
      </c>
      <c r="C68" t="s">
        <v>37</v>
      </c>
      <c r="D68" s="32" t="s">
        <v>0</v>
      </c>
      <c r="E68" s="31">
        <v>9</v>
      </c>
    </row>
    <row r="69" spans="1:5" ht="12.75">
      <c r="A69" s="33">
        <f t="shared" si="0"/>
        <v>27</v>
      </c>
      <c r="B69" t="s">
        <v>64</v>
      </c>
      <c r="C69" t="s">
        <v>33</v>
      </c>
      <c r="D69" s="32" t="s">
        <v>0</v>
      </c>
      <c r="E69" s="31">
        <v>9</v>
      </c>
    </row>
    <row r="70" spans="1:5" ht="12.75">
      <c r="A70" s="33">
        <f t="shared" si="0"/>
        <v>28</v>
      </c>
      <c r="B70" t="s">
        <v>65</v>
      </c>
      <c r="C70" t="s">
        <v>30</v>
      </c>
      <c r="D70" s="32" t="s">
        <v>0</v>
      </c>
      <c r="E70" s="31">
        <v>9</v>
      </c>
    </row>
    <row r="71" spans="1:5" ht="12.75">
      <c r="A71" s="33">
        <f t="shared" si="0"/>
        <v>29</v>
      </c>
      <c r="B71" t="s">
        <v>66</v>
      </c>
      <c r="C71" t="s">
        <v>29</v>
      </c>
      <c r="D71" s="32" t="s">
        <v>0</v>
      </c>
      <c r="E71" s="31">
        <v>9</v>
      </c>
    </row>
    <row r="72" spans="1:5" ht="12.75" customHeight="1">
      <c r="A72" s="33">
        <f t="shared" si="0"/>
        <v>30</v>
      </c>
      <c r="B72" t="s">
        <v>67</v>
      </c>
      <c r="C72" t="s">
        <v>24</v>
      </c>
      <c r="D72" s="32" t="s">
        <v>0</v>
      </c>
      <c r="E72" s="31">
        <v>9</v>
      </c>
    </row>
    <row r="73" spans="1:5" ht="12.75">
      <c r="A73" s="33">
        <f t="shared" si="0"/>
        <v>31</v>
      </c>
      <c r="B73" t="s">
        <v>68</v>
      </c>
      <c r="C73" s="43" t="s">
        <v>111</v>
      </c>
      <c r="D73" s="32" t="s">
        <v>0</v>
      </c>
      <c r="E73" s="31">
        <v>9</v>
      </c>
    </row>
    <row r="74" spans="1:5" ht="12.75">
      <c r="A74" s="33">
        <f t="shared" si="0"/>
        <v>32</v>
      </c>
      <c r="B74" t="s">
        <v>69</v>
      </c>
      <c r="C74" t="s">
        <v>20</v>
      </c>
      <c r="D74" s="32" t="s">
        <v>0</v>
      </c>
      <c r="E74" s="31">
        <v>9</v>
      </c>
    </row>
    <row r="75" spans="1:5" ht="12.75">
      <c r="A75" s="33">
        <f t="shared" si="0"/>
        <v>33</v>
      </c>
      <c r="B75" t="s">
        <v>70</v>
      </c>
      <c r="C75" s="43" t="s">
        <v>112</v>
      </c>
      <c r="D75" s="32" t="s">
        <v>0</v>
      </c>
      <c r="E75" s="31">
        <v>9</v>
      </c>
    </row>
    <row r="76" spans="1:5" ht="12.75">
      <c r="A76" s="33">
        <f t="shared" si="0"/>
        <v>34</v>
      </c>
      <c r="B76" t="s">
        <v>71</v>
      </c>
      <c r="C76" s="43" t="s">
        <v>21</v>
      </c>
      <c r="D76" s="32" t="s">
        <v>0</v>
      </c>
      <c r="E76" s="31">
        <v>9</v>
      </c>
    </row>
    <row r="77" spans="1:5" ht="12.75">
      <c r="A77" s="33">
        <f t="shared" si="0"/>
        <v>35</v>
      </c>
      <c r="B77" t="s">
        <v>72</v>
      </c>
      <c r="C77" t="s">
        <v>23</v>
      </c>
      <c r="D77" s="32" t="s">
        <v>0</v>
      </c>
      <c r="E77" s="31">
        <v>9</v>
      </c>
    </row>
    <row r="79" spans="1:10" s="35" customFormat="1" ht="12">
      <c r="A79" s="7" t="s">
        <v>113</v>
      </c>
      <c r="B79" s="2"/>
      <c r="E79" s="2"/>
      <c r="H79" s="38"/>
      <c r="I79" s="38"/>
      <c r="J79" s="38"/>
    </row>
    <row r="80" spans="1:5" s="35" customFormat="1" ht="12">
      <c r="A80" s="7" t="s">
        <v>114</v>
      </c>
      <c r="B80" s="2"/>
      <c r="E80" s="2"/>
    </row>
    <row r="81" ht="12">
      <c r="A81" s="34"/>
    </row>
    <row r="82" spans="3:5" ht="12">
      <c r="C82" s="4"/>
      <c r="D82" s="4"/>
      <c r="E82" s="3"/>
    </row>
  </sheetData>
  <sheetProtection/>
  <mergeCells count="25">
    <mergeCell ref="E8:E9"/>
    <mergeCell ref="A18:D18"/>
    <mergeCell ref="C20:C21"/>
    <mergeCell ref="H17:L17"/>
    <mergeCell ref="A10:E10"/>
    <mergeCell ref="A17:D17"/>
    <mergeCell ref="A8:A9"/>
    <mergeCell ref="B8:B9"/>
    <mergeCell ref="C8:C9"/>
    <mergeCell ref="D8:D9"/>
    <mergeCell ref="A22:E22"/>
    <mergeCell ref="A29:D29"/>
    <mergeCell ref="A30:D30"/>
    <mergeCell ref="A20:A21"/>
    <mergeCell ref="B20:B21"/>
    <mergeCell ref="D20:D21"/>
    <mergeCell ref="E20:E21"/>
    <mergeCell ref="A40:D40"/>
    <mergeCell ref="E32:E33"/>
    <mergeCell ref="A34:E34"/>
    <mergeCell ref="A39:D39"/>
    <mergeCell ref="A32:A33"/>
    <mergeCell ref="B32:B33"/>
    <mergeCell ref="C32:C33"/>
    <mergeCell ref="D32:D33"/>
  </mergeCells>
  <dataValidations count="1">
    <dataValidation type="list" allowBlank="1" showInputMessage="1" showErrorMessage="1" sqref="F35:F38 G13:G18">
      <formula1>Типпред</formula1>
    </dataValidation>
  </dataValidations>
  <printOptions/>
  <pageMargins left="0.75" right="0.75" top="1" bottom="1" header="0.5" footer="0.5"/>
  <pageSetup horizontalDpi="600" verticalDpi="600" orientation="landscape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3" sqref="A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kosanovic</dc:creator>
  <cp:keywords/>
  <dc:description/>
  <cp:lastModifiedBy>Sanja Kosanović</cp:lastModifiedBy>
  <cp:lastPrinted>2008-11-11T18:12:36Z</cp:lastPrinted>
  <dcterms:created xsi:type="dcterms:W3CDTF">2008-11-11T17:57:29Z</dcterms:created>
  <dcterms:modified xsi:type="dcterms:W3CDTF">2010-09-02T12:35:13Z</dcterms:modified>
  <cp:category/>
  <cp:version/>
  <cp:contentType/>
  <cp:contentStatus/>
</cp:coreProperties>
</file>